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75" tabRatio="601" activeTab="0"/>
  </bookViews>
  <sheets>
    <sheet name="Foglio1" sheetId="1" r:id="rId1"/>
    <sheet name="OBIETTIVO 1 " sheetId="2" r:id="rId2"/>
    <sheet name="OBIETTIVO 2" sheetId="3" r:id="rId3"/>
    <sheet name="OBIETTIVO 3" sheetId="4" r:id="rId4"/>
    <sheet name="REPORT" sheetId="5" r:id="rId5"/>
    <sheet name="lista" sheetId="6" r:id="rId6"/>
  </sheets>
  <definedNames/>
  <calcPr fullCalcOnLoad="1"/>
</workbook>
</file>

<file path=xl/sharedStrings.xml><?xml version="1.0" encoding="utf-8"?>
<sst xmlns="http://schemas.openxmlformats.org/spreadsheetml/2006/main" count="226" uniqueCount="106">
  <si>
    <t>SCHEDA RIASSUNTIVA</t>
  </si>
  <si>
    <t>PESO</t>
  </si>
  <si>
    <t>N.ro 1</t>
  </si>
  <si>
    <t>N.ro 2</t>
  </si>
  <si>
    <t>N.ro 3</t>
  </si>
  <si>
    <t>N.ro 4</t>
  </si>
  <si>
    <t>N.ro 5</t>
  </si>
  <si>
    <t>RILEVAZIONE</t>
  </si>
  <si>
    <t>DELLO STATO DI AVANZAMENTO</t>
  </si>
  <si>
    <t>COMPLETAMENTO</t>
  </si>
  <si>
    <t>GRADO DI RAGGIUNGIMENTO</t>
  </si>
  <si>
    <t>Complete _  fasi su _</t>
  </si>
  <si>
    <t>Complessivo</t>
  </si>
  <si>
    <t>OBIETTIVO</t>
  </si>
  <si>
    <t>TIPO OBIETTIVO</t>
  </si>
  <si>
    <t>obiettivo di sviluppo</t>
  </si>
  <si>
    <t>Codice</t>
  </si>
  <si>
    <t>Descrizione fasi</t>
  </si>
  <si>
    <t>Uffici coinvolti</t>
  </si>
  <si>
    <t>1</t>
  </si>
  <si>
    <t>2</t>
  </si>
  <si>
    <t>3</t>
  </si>
  <si>
    <t>4</t>
  </si>
  <si>
    <t>Diagramma tempi</t>
  </si>
  <si>
    <t>gen feb</t>
  </si>
  <si>
    <t>mar apr</t>
  </si>
  <si>
    <t>mag</t>
  </si>
  <si>
    <t>giu</t>
  </si>
  <si>
    <t>lug</t>
  </si>
  <si>
    <t>ago</t>
  </si>
  <si>
    <t>set</t>
  </si>
  <si>
    <t>ott</t>
  </si>
  <si>
    <t>nov</t>
  </si>
  <si>
    <t>dic</t>
  </si>
  <si>
    <t>Fasi Obiettivo</t>
  </si>
  <si>
    <t>Assegnazione delle Risorse finanziarie</t>
  </si>
  <si>
    <t>Risorse umane aggiuntive</t>
  </si>
  <si>
    <t>capitolo</t>
  </si>
  <si>
    <t>importo</t>
  </si>
  <si>
    <t>tipo di spesa</t>
  </si>
  <si>
    <t>tipo contratto</t>
  </si>
  <si>
    <t>categ.</t>
  </si>
  <si>
    <t>n°</t>
  </si>
  <si>
    <t>t.d./p.t.</t>
  </si>
  <si>
    <t>qualifica</t>
  </si>
  <si>
    <t>tempo indeterminato</t>
  </si>
  <si>
    <t>Istruttore tecnico</t>
  </si>
  <si>
    <t>totale</t>
  </si>
  <si>
    <t>Dotazione delle risorse finanziarie specifiche</t>
  </si>
  <si>
    <t>tipo di entrata</t>
  </si>
  <si>
    <t>Risorse strumentali</t>
  </si>
  <si>
    <t>Controlli e sanzioni</t>
  </si>
  <si>
    <t>Ufficio proponente</t>
  </si>
  <si>
    <t xml:space="preserve">Responsabile </t>
  </si>
  <si>
    <t>SCHEDA DI VERIFICA AL 30/06/2006</t>
  </si>
  <si>
    <t xml:space="preserve">va inserito il TITOLO </t>
  </si>
  <si>
    <t>indicare se si tratta di obiettivo di sviluppo, mantenimento ecc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</si>
  <si>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</si>
  <si>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</si>
  <si>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</si>
  <si>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</si>
  <si>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</si>
  <si>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</si>
  <si>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</si>
  <si>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</si>
  <si>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</si>
  <si>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</si>
  <si>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</si>
  <si>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</si>
  <si>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</si>
  <si>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</si>
  <si>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</si>
  <si>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</si>
  <si>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</si>
  <si>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</si>
  <si>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</si>
  <si>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</si>
  <si>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</si>
  <si>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</si>
  <si>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Commento su eventuali scostamenti</t>
  </si>
  <si>
    <t>Ufficio  e Responsabile</t>
  </si>
  <si>
    <t>descrizione del capitolo</t>
  </si>
  <si>
    <t>Anno 2007</t>
  </si>
  <si>
    <t>anno</t>
  </si>
  <si>
    <t>obiettivo correlato</t>
  </si>
  <si>
    <t>articolo</t>
  </si>
  <si>
    <t>impegni (determine) in E</t>
  </si>
  <si>
    <t xml:space="preserve">fornitore </t>
  </si>
  <si>
    <t xml:space="preserve">residuo </t>
  </si>
  <si>
    <t>data e cod.impegno</t>
  </si>
  <si>
    <t>AL 31/12/2022</t>
  </si>
  <si>
    <t>C</t>
  </si>
  <si>
    <t>Sanzioni Codice della Strada. Gestione sanzioni codice della strada derivanti dal mancato rispetto delle norme di comportamento di cui al Decreto Legislativo n.385/92 e s.m.i.. Attivazione banca dati e collegamento alla Motorizzazione Civile mediante stipula di contratto.</t>
  </si>
  <si>
    <t>Polizia Municipale</t>
  </si>
  <si>
    <t>POLIZIA MUNICIPALE</t>
  </si>
  <si>
    <t>Responsabile: Martinelli Mazzino</t>
  </si>
  <si>
    <t>Agente</t>
  </si>
  <si>
    <t>Parcheggi a pagamento: gestione degli stessi, verbalizzazione infrazioni e gestione procedimento sanzionatorio.</t>
  </si>
  <si>
    <t>Controllo Ambientale: Noleggio videocamere per disincentivare l’abbandono dei rifiuti nelle aree maggiormente a rischio, verbalizzazione e controllo eventuali infrazioni e gestione procedimento sanzionatorio.</t>
  </si>
  <si>
    <t>Accertamenti anagrafici, controllo e verifica nuove residenze, cancellazioni, cambi di indirizzo.</t>
  </si>
  <si>
    <t>T.P.</t>
  </si>
  <si>
    <t>t.p.</t>
  </si>
  <si>
    <t>Accertamenti di residenza</t>
  </si>
  <si>
    <t xml:space="preserve">Realizzazione e rifacimento segnaletica stradale relativamente ad aree di parcheggio riservate e libere, sistemazione segnaletica verticale ed orizzontale frazioni di Pruno, Stazzema. Pontestazzemese, Ruosina, Farnocchia, Retignano, Terrinca .    </t>
  </si>
  <si>
    <t>Sicurezza stradale</t>
  </si>
  <si>
    <t>OBIETTIVI 2022                                                                                             POLIZIA MUNICIPALE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</si>
</sst>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* #,##0_-;_-* &quot;-&quot;_-;_-@_-"/>
    <numFmt numFmtId="177" formatCode="_-&quot;€&quot;\ * #,##0.00_-;\-&quot;€&quot;\ * #,##0.00_-;_-&quot;€&quot;\ * &quot;-&quot;??_-;_-@_-"/>
    <numFmt numFmtId="178" formatCode="_-* #,##0.00_-;\-* #,##0.00_-;_-* &quot;-&quot;??_-;_-@_-"/>
    <numFmt numFmtId="179" formatCode="_-&quot;€&quot;\ * #,##0_-;\-&quot;€&quot;\ * #,##0_-;_-&quot;€&quot;\ 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24"/>
      <name val="Georgia"/>
      <family val="1"/>
    </font>
    <font>
      <b/>
      <sz val="16"/>
      <name val="Georgia"/>
      <family val="1"/>
    </font>
    <font>
      <b/>
      <sz val="12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1"/>
      <name val="Georgia"/>
      <family val="1"/>
    </font>
    <font>
      <sz val="10"/>
      <color indexed="17"/>
      <name val="Georgia"/>
      <family val="1"/>
    </font>
    <font>
      <b/>
      <sz val="20"/>
      <name val="Georgia"/>
      <family val="1"/>
    </font>
    <font>
      <b/>
      <sz val="10"/>
      <name val="Comic Sans MS"/>
      <family val="4"/>
    </font>
    <font>
      <sz val="9"/>
      <name val="Georgia"/>
      <family val="1"/>
    </font>
    <font>
      <sz val="11"/>
      <color indexed="10"/>
      <name val="Georgia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i/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eorgia"/>
      <family val="1"/>
    </font>
    <font>
      <sz val="11"/>
      <color indexed="17"/>
      <name val="Georgia"/>
      <family val="1"/>
    </font>
    <font>
      <sz val="10"/>
      <color indexed="62"/>
      <name val="Georgia"/>
      <family val="1"/>
    </font>
    <font>
      <sz val="11"/>
      <color indexed="62"/>
      <name val="Georgia"/>
      <family val="1"/>
    </font>
    <font>
      <sz val="10"/>
      <color indexed="51"/>
      <name val="Georgia"/>
      <family val="1"/>
    </font>
    <font>
      <sz val="11"/>
      <color indexed="51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Georgia"/>
      <family val="1"/>
    </font>
    <font>
      <sz val="11"/>
      <color rgb="FFFF0000"/>
      <name val="Georgia"/>
      <family val="1"/>
    </font>
    <font>
      <sz val="10"/>
      <color rgb="FF00B050"/>
      <name val="Georgia"/>
      <family val="1"/>
    </font>
    <font>
      <sz val="11"/>
      <color rgb="FF00B050"/>
      <name val="Georgia"/>
      <family val="1"/>
    </font>
    <font>
      <sz val="10"/>
      <color theme="4" tint="-0.24997000396251678"/>
      <name val="Georgia"/>
      <family val="1"/>
    </font>
    <font>
      <sz val="10"/>
      <color rgb="FFFFC000"/>
      <name val="Georgia"/>
      <family val="1"/>
    </font>
    <font>
      <sz val="11"/>
      <color rgb="FFFFC000"/>
      <name val="Georgia"/>
      <family val="1"/>
    </font>
    <font>
      <sz val="10"/>
      <color theme="3" tint="0.39998000860214233"/>
      <name val="Georgia"/>
      <family val="1"/>
    </font>
    <font>
      <sz val="11"/>
      <color theme="3" tint="0.39998000860214233"/>
      <name val="Georg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" fillId="0" borderId="25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4" fontId="3" fillId="0" borderId="2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6" borderId="3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3" fillId="36" borderId="41" xfId="0" applyFont="1" applyFill="1" applyBorder="1" applyAlignment="1">
      <alignment vertical="center"/>
    </xf>
    <xf numFmtId="0" fontId="12" fillId="37" borderId="11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67" fillId="37" borderId="11" xfId="0" applyFont="1" applyFill="1" applyBorder="1" applyAlignment="1">
      <alignment horizontal="center" vertical="center"/>
    </xf>
    <xf numFmtId="0" fontId="66" fillId="37" borderId="43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2" fillId="39" borderId="4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9" fillId="0" borderId="43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left" vertical="center"/>
    </xf>
    <xf numFmtId="0" fontId="3" fillId="36" borderId="44" xfId="0" applyFont="1" applyFill="1" applyBorder="1" applyAlignment="1">
      <alignment vertical="center"/>
    </xf>
    <xf numFmtId="0" fontId="66" fillId="37" borderId="43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horizontal="center" vertical="center" wrapText="1"/>
    </xf>
    <xf numFmtId="2" fontId="70" fillId="0" borderId="45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/>
    </xf>
    <xf numFmtId="0" fontId="2" fillId="39" borderId="11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9" fontId="18" fillId="0" borderId="11" xfId="50" applyNumberFormat="1" applyFont="1" applyBorder="1" applyAlignment="1">
      <alignment/>
    </xf>
    <xf numFmtId="9" fontId="18" fillId="0" borderId="11" xfId="5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9" fontId="18" fillId="0" borderId="11" xfId="0" applyNumberFormat="1" applyFont="1" applyBorder="1" applyAlignment="1">
      <alignment/>
    </xf>
    <xf numFmtId="9" fontId="20" fillId="0" borderId="22" xfId="0" applyNumberFormat="1" applyFont="1" applyBorder="1" applyAlignment="1">
      <alignment/>
    </xf>
    <xf numFmtId="0" fontId="18" fillId="0" borderId="49" xfId="0" applyFont="1" applyBorder="1" applyAlignment="1">
      <alignment/>
    </xf>
    <xf numFmtId="0" fontId="22" fillId="0" borderId="40" xfId="0" applyFont="1" applyBorder="1" applyAlignment="1">
      <alignment horizontal="left"/>
    </xf>
    <xf numFmtId="0" fontId="18" fillId="0" borderId="50" xfId="0" applyFont="1" applyBorder="1" applyAlignment="1">
      <alignment/>
    </xf>
    <xf numFmtId="4" fontId="16" fillId="0" borderId="25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37" borderId="43" xfId="0" applyFont="1" applyFill="1" applyBorder="1" applyAlignment="1">
      <alignment horizontal="left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0" fillId="0" borderId="30" xfId="0" applyFont="1" applyBorder="1" applyAlignment="1">
      <alignment horizontal="right" wrapText="1"/>
    </xf>
    <xf numFmtId="0" fontId="20" fillId="0" borderId="38" xfId="0" applyFont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1" fillId="0" borderId="46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51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2" fillId="0" borderId="30" xfId="0" applyNumberFormat="1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36" borderId="59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1" fontId="2" fillId="0" borderId="38" xfId="0" applyNumberFormat="1" applyFont="1" applyBorder="1" applyAlignment="1">
      <alignment horizontal="left" vertical="top" wrapText="1"/>
    </xf>
    <xf numFmtId="11" fontId="2" fillId="0" borderId="22" xfId="0" applyNumberFormat="1" applyFont="1" applyBorder="1" applyAlignment="1">
      <alignment horizontal="left" vertical="top" wrapText="1"/>
    </xf>
    <xf numFmtId="4" fontId="16" fillId="0" borderId="43" xfId="0" applyNumberFormat="1" applyFont="1" applyBorder="1" applyAlignment="1">
      <alignment horizontal="center" vertical="center"/>
    </xf>
    <xf numFmtId="4" fontId="16" fillId="0" borderId="4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0" borderId="65" xfId="0" applyNumberFormat="1" applyFont="1" applyBorder="1" applyAlignment="1">
      <alignment horizontal="left" vertical="center"/>
    </xf>
    <xf numFmtId="0" fontId="2" fillId="0" borderId="37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41" borderId="11" xfId="0" applyFont="1" applyFill="1" applyBorder="1" applyAlignment="1">
      <alignment horizontal="center" vertical="center"/>
    </xf>
    <xf numFmtId="0" fontId="2" fillId="41" borderId="43" xfId="0" applyFont="1" applyFill="1" applyBorder="1" applyAlignment="1">
      <alignment horizontal="left" vertical="center"/>
    </xf>
    <xf numFmtId="0" fontId="69" fillId="41" borderId="43" xfId="0" applyFont="1" applyFill="1" applyBorder="1" applyAlignment="1">
      <alignment horizontal="center" vertical="center"/>
    </xf>
    <xf numFmtId="0" fontId="68" fillId="41" borderId="11" xfId="0" applyFont="1" applyFill="1" applyBorder="1" applyAlignment="1">
      <alignment horizontal="center" vertical="center"/>
    </xf>
    <xf numFmtId="0" fontId="68" fillId="41" borderId="11" xfId="0" applyFont="1" applyFill="1" applyBorder="1" applyAlignment="1">
      <alignment horizontal="left" vertical="center"/>
    </xf>
    <xf numFmtId="0" fontId="2" fillId="41" borderId="11" xfId="0" applyFont="1" applyFill="1" applyBorder="1" applyAlignment="1">
      <alignment horizontal="left" vertical="center"/>
    </xf>
    <xf numFmtId="0" fontId="68" fillId="41" borderId="14" xfId="0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30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67" fillId="43" borderId="11" xfId="0" applyFont="1" applyFill="1" applyBorder="1" applyAlignment="1">
      <alignment horizontal="center" vertical="center"/>
    </xf>
    <xf numFmtId="0" fontId="66" fillId="43" borderId="43" xfId="0" applyFont="1" applyFill="1" applyBorder="1" applyAlignment="1">
      <alignment horizontal="left" vertical="center"/>
    </xf>
    <xf numFmtId="0" fontId="66" fillId="43" borderId="43" xfId="0" applyFont="1" applyFill="1" applyBorder="1" applyAlignment="1">
      <alignment horizontal="center" vertical="center"/>
    </xf>
    <xf numFmtId="0" fontId="66" fillId="43" borderId="14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22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323850</xdr:rowOff>
    </xdr:from>
    <xdr:to>
      <xdr:col>5</xdr:col>
      <xdr:colOff>323850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23850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4" sqref="N4"/>
    </sheetView>
  </sheetViews>
  <sheetFormatPr defaultColWidth="8.7109375" defaultRowHeight="12.75"/>
  <cols>
    <col min="1" max="9" width="8.7109375" style="0" customWidth="1"/>
    <col min="10" max="10" width="13.00390625" style="0" customWidth="1"/>
  </cols>
  <sheetData>
    <row r="1" spans="1:10" ht="116.2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.7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51.75" customHeight="1">
      <c r="A3" s="175" t="s">
        <v>105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67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5">
      <c r="A5" s="148"/>
      <c r="B5" s="149" t="s">
        <v>1</v>
      </c>
      <c r="C5" s="148"/>
      <c r="D5" s="148"/>
      <c r="E5" s="148"/>
      <c r="F5" s="148"/>
      <c r="G5" s="148"/>
      <c r="H5" s="148"/>
      <c r="I5" s="148"/>
      <c r="J5" s="148"/>
    </row>
    <row r="6" spans="1:10" ht="44.25" customHeight="1">
      <c r="A6" s="150" t="s">
        <v>2</v>
      </c>
      <c r="B6" s="151">
        <v>0.5</v>
      </c>
      <c r="C6" s="185" t="str">
        <f>'OBIETTIVO 1 '!C5</f>
        <v>Controlli e sanzioni</v>
      </c>
      <c r="D6" s="185"/>
      <c r="E6" s="185"/>
      <c r="F6" s="185"/>
      <c r="G6" s="185"/>
      <c r="H6" s="185"/>
      <c r="I6" s="185"/>
      <c r="J6" s="185"/>
    </row>
    <row r="7" spans="1:10" ht="27" customHeight="1">
      <c r="A7" s="150" t="s">
        <v>3</v>
      </c>
      <c r="B7" s="151">
        <v>0.2</v>
      </c>
      <c r="C7" s="185" t="str">
        <f>'OBIETTIVO 2'!C5</f>
        <v>Accertamenti di residenza</v>
      </c>
      <c r="D7" s="185"/>
      <c r="E7" s="185"/>
      <c r="F7" s="185"/>
      <c r="G7" s="185"/>
      <c r="H7" s="185"/>
      <c r="I7" s="185"/>
      <c r="J7" s="185"/>
    </row>
    <row r="8" spans="1:10" ht="30.75" customHeight="1">
      <c r="A8" s="150" t="s">
        <v>4</v>
      </c>
      <c r="B8" s="151">
        <v>0.3</v>
      </c>
      <c r="C8" s="186" t="str">
        <f>'OBIETTIVO 3'!C5:J5</f>
        <v>Sicurezza stradale</v>
      </c>
      <c r="D8" s="187"/>
      <c r="E8" s="187"/>
      <c r="F8" s="187"/>
      <c r="G8" s="187"/>
      <c r="H8" s="187"/>
      <c r="I8" s="187"/>
      <c r="J8" s="188"/>
    </row>
    <row r="9" spans="1:10" ht="26.25" customHeight="1">
      <c r="A9" s="150"/>
      <c r="B9" s="152"/>
      <c r="C9" s="182"/>
      <c r="D9" s="182"/>
      <c r="E9" s="182"/>
      <c r="F9" s="182"/>
      <c r="G9" s="182"/>
      <c r="H9" s="182"/>
      <c r="I9" s="182"/>
      <c r="J9" s="182"/>
    </row>
    <row r="10" spans="1:10" ht="25.5" customHeight="1">
      <c r="A10" s="150"/>
      <c r="B10" s="151"/>
      <c r="C10" s="182"/>
      <c r="D10" s="182"/>
      <c r="E10" s="182"/>
      <c r="F10" s="182"/>
      <c r="G10" s="182"/>
      <c r="H10" s="182"/>
      <c r="I10" s="182"/>
      <c r="J10" s="182"/>
    </row>
    <row r="11" spans="1:10" ht="19.5" customHeight="1">
      <c r="A11" s="150"/>
      <c r="B11" s="151"/>
      <c r="C11" s="182"/>
      <c r="D11" s="182"/>
      <c r="E11" s="182"/>
      <c r="F11" s="182"/>
      <c r="G11" s="182"/>
      <c r="H11" s="182"/>
      <c r="I11" s="182"/>
      <c r="J11" s="182"/>
    </row>
    <row r="12" spans="1:10" ht="23.25" customHeight="1">
      <c r="A12" s="150"/>
      <c r="B12" s="151"/>
      <c r="C12" s="182"/>
      <c r="D12" s="182"/>
      <c r="E12" s="182"/>
      <c r="F12" s="182"/>
      <c r="G12" s="182"/>
      <c r="H12" s="182"/>
      <c r="I12" s="182"/>
      <c r="J12" s="182"/>
    </row>
    <row r="13" spans="1:10" ht="15">
      <c r="A13" s="153"/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5">
      <c r="A14" s="183" t="s">
        <v>7</v>
      </c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 ht="15">
      <c r="A15" s="183" t="s">
        <v>8</v>
      </c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 ht="15">
      <c r="A16" s="183" t="s">
        <v>90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ht="15">
      <c r="A17" s="148"/>
      <c r="B17" s="149" t="s">
        <v>1</v>
      </c>
      <c r="C17" s="148"/>
      <c r="D17" s="148"/>
      <c r="E17" s="148"/>
      <c r="F17" s="148"/>
      <c r="G17" s="148"/>
      <c r="H17" s="148"/>
      <c r="I17" s="148"/>
      <c r="J17" s="148"/>
    </row>
    <row r="18" spans="1:10" ht="15">
      <c r="A18" s="154"/>
      <c r="B18" s="152"/>
      <c r="C18" s="178" t="s">
        <v>9</v>
      </c>
      <c r="D18" s="179"/>
      <c r="E18" s="179"/>
      <c r="F18" s="180" t="s">
        <v>10</v>
      </c>
      <c r="G18" s="180"/>
      <c r="H18" s="180"/>
      <c r="I18" s="180"/>
      <c r="J18" s="181"/>
    </row>
    <row r="19" spans="1:10" ht="15">
      <c r="A19" s="150" t="s">
        <v>2</v>
      </c>
      <c r="B19" s="151">
        <f>B6</f>
        <v>0.5</v>
      </c>
      <c r="C19" s="169"/>
      <c r="D19" s="170"/>
      <c r="E19" s="170"/>
      <c r="F19" s="157"/>
      <c r="G19" s="176" t="s">
        <v>11</v>
      </c>
      <c r="H19" s="176"/>
      <c r="I19" s="176"/>
      <c r="J19" s="177"/>
    </row>
    <row r="20" spans="1:10" ht="15">
      <c r="A20" s="150" t="s">
        <v>3</v>
      </c>
      <c r="B20" s="151">
        <f>B7</f>
        <v>0.2</v>
      </c>
      <c r="C20" s="169"/>
      <c r="D20" s="170"/>
      <c r="E20" s="170"/>
      <c r="F20" s="157"/>
      <c r="G20" s="176" t="s">
        <v>11</v>
      </c>
      <c r="H20" s="176"/>
      <c r="I20" s="176"/>
      <c r="J20" s="177"/>
    </row>
    <row r="21" spans="1:10" ht="15">
      <c r="A21" s="150" t="s">
        <v>4</v>
      </c>
      <c r="B21" s="151">
        <f>B8</f>
        <v>0.3</v>
      </c>
      <c r="C21" s="169"/>
      <c r="D21" s="170"/>
      <c r="E21" s="170"/>
      <c r="F21" s="157"/>
      <c r="G21" s="176" t="s">
        <v>11</v>
      </c>
      <c r="H21" s="176"/>
      <c r="I21" s="176"/>
      <c r="J21" s="177"/>
    </row>
    <row r="22" spans="1:10" ht="15">
      <c r="A22" s="150" t="s">
        <v>5</v>
      </c>
      <c r="B22" s="151">
        <f>B9</f>
        <v>0</v>
      </c>
      <c r="C22" s="169"/>
      <c r="D22" s="170"/>
      <c r="E22" s="170"/>
      <c r="F22" s="157"/>
      <c r="G22" s="176" t="s">
        <v>11</v>
      </c>
      <c r="H22" s="176"/>
      <c r="I22" s="176"/>
      <c r="J22" s="177"/>
    </row>
    <row r="23" spans="1:10" ht="15">
      <c r="A23" s="150" t="s">
        <v>6</v>
      </c>
      <c r="B23" s="151">
        <f>B10</f>
        <v>0</v>
      </c>
      <c r="C23" s="155"/>
      <c r="D23" s="156"/>
      <c r="E23" s="156"/>
      <c r="F23" s="157"/>
      <c r="G23" s="158"/>
      <c r="H23" s="158"/>
      <c r="I23" s="158"/>
      <c r="J23" s="162"/>
    </row>
    <row r="24" spans="1:10" ht="15">
      <c r="A24" s="150"/>
      <c r="B24" s="151"/>
      <c r="C24" s="169"/>
      <c r="D24" s="170"/>
      <c r="E24" s="170"/>
      <c r="F24" s="157"/>
      <c r="G24" s="176" t="s">
        <v>11</v>
      </c>
      <c r="H24" s="176"/>
      <c r="I24" s="176"/>
      <c r="J24" s="177"/>
    </row>
    <row r="25" spans="1:10" ht="15">
      <c r="A25" s="150"/>
      <c r="B25" s="151"/>
      <c r="C25" s="169"/>
      <c r="D25" s="170"/>
      <c r="E25" s="170"/>
      <c r="F25" s="157"/>
      <c r="G25" s="171"/>
      <c r="H25" s="171"/>
      <c r="I25" s="171"/>
      <c r="J25" s="172"/>
    </row>
    <row r="26" spans="1:10" ht="15">
      <c r="A26" s="154"/>
      <c r="B26" s="159">
        <f>SUM(B19:B25)</f>
        <v>1</v>
      </c>
      <c r="C26" s="173" t="s">
        <v>12</v>
      </c>
      <c r="D26" s="174"/>
      <c r="E26" s="174"/>
      <c r="F26" s="160"/>
      <c r="G26" s="161"/>
      <c r="H26" s="161"/>
      <c r="I26" s="161"/>
      <c r="J26" s="163"/>
    </row>
    <row r="27" spans="1:10" ht="15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5">
      <c r="A28" s="153"/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15">
      <c r="A29" s="153"/>
      <c r="B29" s="153"/>
      <c r="C29" s="153"/>
      <c r="D29" s="153"/>
      <c r="E29" s="153"/>
      <c r="F29" s="153"/>
      <c r="G29" s="153"/>
      <c r="H29" s="153"/>
      <c r="I29" s="153"/>
      <c r="J29" s="153"/>
    </row>
  </sheetData>
  <sheetProtection/>
  <mergeCells count="28">
    <mergeCell ref="A2:J2"/>
    <mergeCell ref="A4:J4"/>
    <mergeCell ref="C6:J6"/>
    <mergeCell ref="C7:J7"/>
    <mergeCell ref="C8:J8"/>
    <mergeCell ref="C9:J9"/>
    <mergeCell ref="C10:J10"/>
    <mergeCell ref="C11:J11"/>
    <mergeCell ref="C12:J12"/>
    <mergeCell ref="A14:J14"/>
    <mergeCell ref="A15:J15"/>
    <mergeCell ref="A16:J16"/>
    <mergeCell ref="C18:E18"/>
    <mergeCell ref="F18:J18"/>
    <mergeCell ref="C19:E19"/>
    <mergeCell ref="G19:J19"/>
    <mergeCell ref="C20:E20"/>
    <mergeCell ref="G20:J20"/>
    <mergeCell ref="C25:E25"/>
    <mergeCell ref="G25:J25"/>
    <mergeCell ref="C26:E26"/>
    <mergeCell ref="A3:J3"/>
    <mergeCell ref="C21:E21"/>
    <mergeCell ref="G21:J21"/>
    <mergeCell ref="C22:E22"/>
    <mergeCell ref="G22:J22"/>
    <mergeCell ref="C24:E24"/>
    <mergeCell ref="G24:J24"/>
  </mergeCells>
  <printOptions/>
  <pageMargins left="0.71" right="0.71" top="0.75" bottom="0.75" header="0.31" footer="0.31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21">
      <selection activeCell="N26" sqref="N26:O26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59" t="s">
        <v>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1"/>
    </row>
    <row r="2" spans="1:26" ht="12.75" customHeight="1">
      <c r="A2" s="274" t="s">
        <v>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6"/>
    </row>
    <row r="3" spans="1:26" ht="13.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45" customHeight="1">
      <c r="A5" s="262" t="s">
        <v>13</v>
      </c>
      <c r="B5" s="263"/>
      <c r="C5" s="264" t="s">
        <v>51</v>
      </c>
      <c r="D5" s="265"/>
      <c r="E5" s="265"/>
      <c r="F5" s="265"/>
      <c r="G5" s="265"/>
      <c r="H5" s="265"/>
      <c r="I5" s="265"/>
      <c r="J5" s="266"/>
      <c r="K5" s="267" t="s">
        <v>14</v>
      </c>
      <c r="L5" s="265"/>
      <c r="M5" s="265"/>
      <c r="N5" s="266"/>
      <c r="O5" s="268" t="s">
        <v>15</v>
      </c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70"/>
    </row>
    <row r="6" spans="1:26" ht="14.25" customHeight="1">
      <c r="A6" s="89"/>
      <c r="O6" s="109"/>
      <c r="P6" s="109"/>
      <c r="Q6" s="109"/>
      <c r="R6" s="109"/>
      <c r="S6" s="109"/>
      <c r="T6" s="109"/>
      <c r="U6" s="109"/>
      <c r="V6" s="109"/>
      <c r="W6" s="109"/>
      <c r="X6" s="117"/>
      <c r="Y6" s="117"/>
      <c r="Z6" s="117"/>
    </row>
    <row r="7" spans="1:26" ht="26.25" customHeight="1">
      <c r="A7" s="90" t="s">
        <v>16</v>
      </c>
      <c r="B7" s="271" t="s">
        <v>17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72" t="s">
        <v>18</v>
      </c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</row>
    <row r="8" spans="1:26" ht="44.25" customHeight="1">
      <c r="A8" s="91" t="s">
        <v>19</v>
      </c>
      <c r="B8" s="242" t="s">
        <v>92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4"/>
      <c r="O8" s="252" t="s">
        <v>93</v>
      </c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3"/>
    </row>
    <row r="9" spans="1:26" ht="32.25" customHeight="1">
      <c r="A9" s="91" t="s">
        <v>20</v>
      </c>
      <c r="B9" s="245" t="s">
        <v>97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52" t="s">
        <v>93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3"/>
    </row>
    <row r="10" spans="1:26" ht="42.75" customHeight="1">
      <c r="A10" s="91" t="s">
        <v>21</v>
      </c>
      <c r="B10" s="245" t="s">
        <v>98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52" t="s">
        <v>93</v>
      </c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3"/>
    </row>
    <row r="11" spans="1:26" ht="15.75" customHeight="1">
      <c r="A11" s="91" t="s">
        <v>22</v>
      </c>
      <c r="B11" s="245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</row>
    <row r="12" spans="1:26" ht="13.5" customHeight="1">
      <c r="A12" s="92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3"/>
    </row>
    <row r="13" ht="14.25" customHeight="1" hidden="1"/>
    <row r="14" ht="14.25" customHeight="1" hidden="1"/>
    <row r="15" spans="1:26" ht="27" customHeight="1">
      <c r="A15" s="256" t="s">
        <v>23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8"/>
      <c r="M15" s="110"/>
      <c r="N15" s="110"/>
      <c r="O15" s="110" t="s">
        <v>24</v>
      </c>
      <c r="P15" s="110"/>
      <c r="Q15" s="110" t="s">
        <v>25</v>
      </c>
      <c r="R15" s="110"/>
      <c r="S15" s="110" t="s">
        <v>26</v>
      </c>
      <c r="T15" s="110" t="s">
        <v>27</v>
      </c>
      <c r="U15" s="110" t="s">
        <v>28</v>
      </c>
      <c r="V15" s="110" t="s">
        <v>29</v>
      </c>
      <c r="W15" s="110" t="s">
        <v>30</v>
      </c>
      <c r="X15" s="110" t="s">
        <v>31</v>
      </c>
      <c r="Y15" s="110" t="s">
        <v>32</v>
      </c>
      <c r="Z15" s="126" t="s">
        <v>33</v>
      </c>
    </row>
    <row r="16" spans="1:33" ht="14.25" customHeight="1">
      <c r="A16" s="93" t="s">
        <v>16</v>
      </c>
      <c r="B16" s="238" t="s">
        <v>34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3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18"/>
      <c r="Y16" s="33"/>
      <c r="Z16" s="76"/>
      <c r="AG16" s="132"/>
    </row>
    <row r="17" spans="1:26" ht="43.5" customHeight="1">
      <c r="A17" s="91" t="s">
        <v>19</v>
      </c>
      <c r="B17" s="242" t="str">
        <f>B8</f>
        <v>Sanzioni Codice della Strada. Gestione sanzioni codice della strada derivanti dal mancato rispetto delle norme di comportamento di cui al Decreto Legislativo n.385/92 e s.m.i.. Attivazione banca dati e collegamento alla Motorizzazione Civile mediante stipula di contratto.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4"/>
      <c r="O17" s="111"/>
      <c r="P17" s="111"/>
      <c r="Q17" s="111"/>
      <c r="R17" s="139"/>
      <c r="S17" s="119"/>
      <c r="T17" s="119"/>
      <c r="U17" s="119"/>
      <c r="V17" s="119"/>
      <c r="W17" s="120"/>
      <c r="X17" s="120"/>
      <c r="Y17" s="127"/>
      <c r="Z17" s="128"/>
    </row>
    <row r="18" spans="1:26" ht="14.25" customHeight="1">
      <c r="A18" s="91" t="s">
        <v>20</v>
      </c>
      <c r="B18" s="245" t="str">
        <f>B9</f>
        <v>Parcheggi a pagamento: gestione degli stessi, verbalizzazione infrazioni e gestione procedimento sanzionatorio.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351"/>
      <c r="P18" s="351"/>
      <c r="Q18" s="351"/>
      <c r="R18" s="352"/>
      <c r="S18" s="353"/>
      <c r="T18" s="354"/>
      <c r="U18" s="351"/>
      <c r="V18" s="351"/>
      <c r="W18" s="351"/>
      <c r="X18" s="352"/>
      <c r="Y18" s="353"/>
      <c r="Z18" s="355"/>
    </row>
    <row r="19" spans="1:26" ht="42.75" customHeight="1">
      <c r="A19" s="91" t="s">
        <v>21</v>
      </c>
      <c r="B19" s="245" t="str">
        <f>B10</f>
        <v>Controllo Ambientale: Noleggio videocamere per disincentivare l’abbandono dei rifiuti nelle aree maggiormente a rischio, verbalizzazione e controllo eventuali infrazioni e gestione procedimento sanzionatorio.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344"/>
      <c r="P19" s="344"/>
      <c r="Q19" s="345"/>
      <c r="R19" s="345"/>
      <c r="S19" s="345"/>
      <c r="T19" s="346"/>
      <c r="U19" s="347"/>
      <c r="V19" s="348"/>
      <c r="W19" s="349"/>
      <c r="X19" s="346"/>
      <c r="Y19" s="347"/>
      <c r="Z19" s="350"/>
    </row>
    <row r="20" spans="1:26" ht="13.5" customHeight="1">
      <c r="A20" s="91" t="s">
        <v>22</v>
      </c>
      <c r="B20" s="245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8"/>
      <c r="O21" s="112"/>
      <c r="P21" s="112"/>
      <c r="Q21" s="125"/>
      <c r="R21" s="125"/>
      <c r="S21" s="125"/>
      <c r="T21" s="125"/>
      <c r="U21" s="125"/>
      <c r="V21" s="125"/>
      <c r="W21" s="125"/>
      <c r="X21" s="125"/>
      <c r="Y21" s="112"/>
      <c r="Z21" s="131"/>
    </row>
    <row r="22" spans="1:26" ht="12.75">
      <c r="A22" s="92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12"/>
      <c r="P22" s="112"/>
      <c r="Q22" s="112"/>
      <c r="R22" s="112"/>
      <c r="S22" s="112"/>
      <c r="T22" s="112"/>
      <c r="U22" s="112"/>
      <c r="V22" s="142"/>
      <c r="W22" s="142"/>
      <c r="X22" s="142"/>
      <c r="Y22" s="142"/>
      <c r="Z22" s="143"/>
    </row>
    <row r="23" ht="12.75" hidden="1"/>
    <row r="24" spans="1:26" ht="15" customHeight="1">
      <c r="A24" s="209" t="s">
        <v>35</v>
      </c>
      <c r="B24" s="210"/>
      <c r="C24" s="211"/>
      <c r="D24" s="211"/>
      <c r="E24" s="211"/>
      <c r="F24" s="211"/>
      <c r="G24" s="212"/>
      <c r="I24" s="235" t="s">
        <v>36</v>
      </c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2"/>
    </row>
    <row r="25" spans="1:26" ht="12.75" customHeight="1">
      <c r="A25" s="213" t="s">
        <v>37</v>
      </c>
      <c r="B25" s="214"/>
      <c r="C25" s="95" t="s">
        <v>38</v>
      </c>
      <c r="D25" s="215" t="s">
        <v>39</v>
      </c>
      <c r="E25" s="216"/>
      <c r="F25" s="216"/>
      <c r="G25" s="217"/>
      <c r="I25" s="236" t="s">
        <v>40</v>
      </c>
      <c r="J25" s="237"/>
      <c r="K25" s="238" t="s">
        <v>41</v>
      </c>
      <c r="L25" s="239"/>
      <c r="M25" s="113" t="s">
        <v>42</v>
      </c>
      <c r="N25" s="238" t="s">
        <v>43</v>
      </c>
      <c r="O25" s="239"/>
      <c r="P25" s="94"/>
      <c r="Q25" s="238" t="s">
        <v>44</v>
      </c>
      <c r="R25" s="240"/>
      <c r="S25" s="240"/>
      <c r="T25" s="240"/>
      <c r="U25" s="240"/>
      <c r="V25" s="240"/>
      <c r="W25" s="240"/>
      <c r="X25" s="240"/>
      <c r="Y25" s="240"/>
      <c r="Z25" s="241"/>
    </row>
    <row r="26" spans="1:26" ht="25.5" customHeight="1">
      <c r="A26" s="146"/>
      <c r="B26" s="147"/>
      <c r="C26" s="137"/>
      <c r="D26" s="218"/>
      <c r="E26" s="219"/>
      <c r="F26" s="219"/>
      <c r="G26" s="220"/>
      <c r="I26" s="233" t="s">
        <v>45</v>
      </c>
      <c r="J26" s="234"/>
      <c r="K26" s="218" t="s">
        <v>91</v>
      </c>
      <c r="L26" s="224"/>
      <c r="M26" s="33">
        <v>1</v>
      </c>
      <c r="N26" s="218" t="s">
        <v>100</v>
      </c>
      <c r="O26" s="224"/>
      <c r="P26" s="100"/>
      <c r="Q26" s="218" t="s">
        <v>96</v>
      </c>
      <c r="R26" s="219"/>
      <c r="S26" s="219"/>
      <c r="T26" s="219"/>
      <c r="U26" s="219"/>
      <c r="V26" s="219"/>
      <c r="W26" s="219"/>
      <c r="X26" s="219"/>
      <c r="Y26" s="219"/>
      <c r="Z26" s="220"/>
    </row>
    <row r="27" spans="1:26" ht="12.75" customHeight="1">
      <c r="A27" s="133"/>
      <c r="B27" s="134"/>
      <c r="C27" s="137"/>
      <c r="D27" s="218"/>
      <c r="E27" s="219"/>
      <c r="F27" s="219"/>
      <c r="G27" s="220"/>
      <c r="I27" s="231"/>
      <c r="J27" s="218"/>
      <c r="K27" s="218"/>
      <c r="L27" s="224"/>
      <c r="M27" s="33"/>
      <c r="N27" s="99"/>
      <c r="O27" s="114"/>
      <c r="P27" s="100"/>
      <c r="Q27" s="218"/>
      <c r="R27" s="219"/>
      <c r="S27" s="219"/>
      <c r="T27" s="219"/>
      <c r="U27" s="219"/>
      <c r="V27" s="219"/>
      <c r="W27" s="219"/>
      <c r="X27" s="219"/>
      <c r="Y27" s="219"/>
      <c r="Z27" s="220"/>
    </row>
    <row r="28" spans="1:26" ht="12.75" customHeight="1">
      <c r="A28" s="133"/>
      <c r="B28" s="134"/>
      <c r="C28" s="135"/>
      <c r="D28" s="218"/>
      <c r="E28" s="219"/>
      <c r="F28" s="219"/>
      <c r="G28" s="220"/>
      <c r="I28" s="231"/>
      <c r="J28" s="218"/>
      <c r="K28" s="99"/>
      <c r="L28" s="114"/>
      <c r="M28" s="33"/>
      <c r="N28" s="99"/>
      <c r="O28" s="11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36"/>
      <c r="D29" s="218"/>
      <c r="E29" s="219"/>
      <c r="F29" s="219"/>
      <c r="G29" s="220"/>
      <c r="I29" s="231"/>
      <c r="J29" s="218"/>
      <c r="K29" s="99"/>
      <c r="L29" s="114"/>
      <c r="M29" s="33"/>
      <c r="N29" s="99"/>
      <c r="O29" s="11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2"/>
      <c r="D30" s="221"/>
      <c r="E30" s="222"/>
      <c r="F30" s="222"/>
      <c r="G30" s="223"/>
      <c r="I30" s="231"/>
      <c r="J30" s="232"/>
      <c r="K30" s="218"/>
      <c r="L30" s="224"/>
      <c r="M30" s="33"/>
      <c r="N30" s="218"/>
      <c r="O30" s="224"/>
      <c r="P30" s="100"/>
      <c r="Q30" s="218"/>
      <c r="R30" s="219"/>
      <c r="S30" s="219"/>
      <c r="T30" s="219"/>
      <c r="U30" s="219"/>
      <c r="V30" s="219"/>
      <c r="W30" s="219"/>
      <c r="X30" s="219"/>
      <c r="Y30" s="219"/>
      <c r="Z30" s="220"/>
    </row>
    <row r="31" spans="1:26" ht="12.75">
      <c r="A31" s="103" t="s">
        <v>47</v>
      </c>
      <c r="B31" s="104"/>
      <c r="C31" s="164">
        <f>SUM(C26:C30)</f>
        <v>0</v>
      </c>
      <c r="D31" s="189"/>
      <c r="E31" s="190"/>
      <c r="F31" s="190"/>
      <c r="G31" s="191"/>
      <c r="I31" s="225"/>
      <c r="J31" s="226"/>
      <c r="K31" s="227"/>
      <c r="L31" s="228"/>
      <c r="M31" s="115"/>
      <c r="N31" s="227"/>
      <c r="O31" s="228"/>
      <c r="P31" s="116"/>
      <c r="Q31" s="227"/>
      <c r="R31" s="229"/>
      <c r="S31" s="229"/>
      <c r="T31" s="229"/>
      <c r="U31" s="229"/>
      <c r="V31" s="229"/>
      <c r="W31" s="229"/>
      <c r="X31" s="229"/>
      <c r="Y31" s="229"/>
      <c r="Z31" s="230"/>
    </row>
    <row r="32" spans="1:26" ht="12.75">
      <c r="A32" s="105"/>
      <c r="B32" s="106"/>
      <c r="C32" s="87"/>
      <c r="D32" s="107"/>
      <c r="E32" s="107"/>
      <c r="F32" s="107"/>
      <c r="G32" s="107"/>
      <c r="I32" s="107"/>
      <c r="J32" s="107"/>
      <c r="K32" s="107"/>
      <c r="L32" s="107"/>
      <c r="M32" s="8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75">
      <c r="A33" s="209" t="s">
        <v>48</v>
      </c>
      <c r="B33" s="210"/>
      <c r="C33" s="211"/>
      <c r="D33" s="211"/>
      <c r="E33" s="211"/>
      <c r="F33" s="211"/>
      <c r="G33" s="212"/>
      <c r="I33" s="200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</row>
    <row r="34" spans="1:26" ht="12.75">
      <c r="A34" s="213" t="s">
        <v>37</v>
      </c>
      <c r="B34" s="214"/>
      <c r="C34" s="108" t="s">
        <v>38</v>
      </c>
      <c r="D34" s="215" t="s">
        <v>49</v>
      </c>
      <c r="E34" s="216"/>
      <c r="F34" s="216"/>
      <c r="G34" s="217"/>
      <c r="I34" s="203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</row>
    <row r="35" spans="1:26" ht="12.75">
      <c r="A35" s="96"/>
      <c r="B35" s="97"/>
      <c r="C35" s="137"/>
      <c r="D35" s="218"/>
      <c r="E35" s="219"/>
      <c r="F35" s="219"/>
      <c r="G35" s="220"/>
      <c r="I35" s="203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</row>
    <row r="36" spans="1:26" ht="12.75">
      <c r="A36" s="29"/>
      <c r="B36" s="31"/>
      <c r="C36" s="137"/>
      <c r="D36" s="218"/>
      <c r="E36" s="219"/>
      <c r="F36" s="219"/>
      <c r="G36" s="220"/>
      <c r="I36" s="203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</row>
    <row r="37" spans="1:26" ht="12.75" hidden="1">
      <c r="A37" s="29"/>
      <c r="B37" s="31"/>
      <c r="C37" s="98">
        <v>0</v>
      </c>
      <c r="D37" s="99"/>
      <c r="E37" s="100"/>
      <c r="F37" s="100"/>
      <c r="G37" s="101"/>
      <c r="I37" s="203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5"/>
    </row>
    <row r="38" spans="1:26" ht="12.75" hidden="1">
      <c r="A38" s="29"/>
      <c r="B38" s="31"/>
      <c r="C38" s="98">
        <v>0</v>
      </c>
      <c r="D38" s="99"/>
      <c r="E38" s="100"/>
      <c r="F38" s="100"/>
      <c r="G38" s="101"/>
      <c r="I38" s="20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</row>
    <row r="39" spans="1:26" ht="12.75" hidden="1">
      <c r="A39" s="29"/>
      <c r="B39" s="31"/>
      <c r="C39" s="98">
        <v>0</v>
      </c>
      <c r="D39" s="99"/>
      <c r="E39" s="100"/>
      <c r="F39" s="100"/>
      <c r="G39" s="101"/>
      <c r="I39" s="203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1:26" ht="12.75" hidden="1">
      <c r="A40" s="29"/>
      <c r="B40" s="32"/>
      <c r="C40" s="102">
        <v>0</v>
      </c>
      <c r="D40" s="221"/>
      <c r="E40" s="222"/>
      <c r="F40" s="222"/>
      <c r="G40" s="223"/>
      <c r="I40" s="203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5"/>
    </row>
    <row r="41" spans="1:26" ht="12.75">
      <c r="A41" s="103" t="s">
        <v>47</v>
      </c>
      <c r="B41" s="104"/>
      <c r="C41" s="164">
        <f>SUM(C35:C36)</f>
        <v>0</v>
      </c>
      <c r="D41" s="189"/>
      <c r="E41" s="190"/>
      <c r="F41" s="190"/>
      <c r="G41" s="191"/>
      <c r="I41" s="206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8"/>
    </row>
    <row r="42" spans="1:26" ht="12.75" hidden="1">
      <c r="A42" s="105"/>
      <c r="B42" s="106"/>
      <c r="C42" s="87"/>
      <c r="D42" s="107"/>
      <c r="E42" s="107"/>
      <c r="F42" s="107"/>
      <c r="G42" s="107"/>
      <c r="I42" s="107"/>
      <c r="J42" s="107"/>
      <c r="K42" s="107"/>
      <c r="L42" s="107"/>
      <c r="M42" s="8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3.5" customHeight="1" hidden="1"/>
    <row r="44" spans="1:26" ht="14.25" customHeight="1">
      <c r="A44" s="192" t="s">
        <v>50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</row>
    <row r="45" spans="1:26" ht="0.7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12.75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7"/>
    </row>
    <row r="47" spans="1:26" ht="23.25" customHeight="1">
      <c r="A47" s="198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9"/>
    </row>
  </sheetData>
  <sheetProtection/>
  <mergeCells count="69">
    <mergeCell ref="A1:Z1"/>
    <mergeCell ref="A5:B5"/>
    <mergeCell ref="C5:J5"/>
    <mergeCell ref="K5:N5"/>
    <mergeCell ref="O5:Z5"/>
    <mergeCell ref="B7:N7"/>
    <mergeCell ref="O7:Z7"/>
    <mergeCell ref="A2:Z3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D28:G28"/>
    <mergeCell ref="I28:J28"/>
    <mergeCell ref="D29:G29"/>
    <mergeCell ref="I29:J29"/>
    <mergeCell ref="D30:G30"/>
    <mergeCell ref="I30:J30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Q31:Z31"/>
    <mergeCell ref="D41:G41"/>
    <mergeCell ref="A44:Z44"/>
    <mergeCell ref="A45:Z45"/>
    <mergeCell ref="A46:Z46"/>
    <mergeCell ref="A47:Z47"/>
    <mergeCell ref="I33:Z41"/>
    <mergeCell ref="A33:G33"/>
    <mergeCell ref="A34:B34"/>
    <mergeCell ref="D34:G34"/>
    <mergeCell ref="D35:G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59" t="s">
        <v>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1"/>
    </row>
    <row r="2" spans="1:26" ht="12.75" customHeight="1">
      <c r="A2" s="274" t="s">
        <v>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6"/>
    </row>
    <row r="3" spans="1:26" ht="13.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262" t="s">
        <v>13</v>
      </c>
      <c r="B5" s="263"/>
      <c r="C5" s="264" t="s">
        <v>102</v>
      </c>
      <c r="D5" s="265"/>
      <c r="E5" s="265"/>
      <c r="F5" s="265"/>
      <c r="G5" s="265"/>
      <c r="H5" s="265"/>
      <c r="I5" s="265"/>
      <c r="J5" s="266"/>
      <c r="K5" s="267" t="s">
        <v>14</v>
      </c>
      <c r="L5" s="265"/>
      <c r="M5" s="265"/>
      <c r="N5" s="266"/>
      <c r="O5" s="268" t="s">
        <v>15</v>
      </c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70"/>
    </row>
    <row r="6" spans="1:26" ht="14.25" customHeight="1">
      <c r="A6" s="89"/>
      <c r="O6" s="109"/>
      <c r="P6" s="109"/>
      <c r="Q6" s="109"/>
      <c r="R6" s="109"/>
      <c r="S6" s="109"/>
      <c r="T6" s="109"/>
      <c r="U6" s="109"/>
      <c r="V6" s="109"/>
      <c r="W6" s="109"/>
      <c r="X6" s="117"/>
      <c r="Y6" s="117"/>
      <c r="Z6" s="117"/>
    </row>
    <row r="7" spans="1:26" ht="26.25" customHeight="1">
      <c r="A7" s="90" t="s">
        <v>16</v>
      </c>
      <c r="B7" s="271" t="s">
        <v>17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72" t="s">
        <v>18</v>
      </c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</row>
    <row r="8" spans="1:26" ht="26.25" customHeight="1">
      <c r="A8" s="91" t="s">
        <v>19</v>
      </c>
      <c r="B8" s="242" t="s">
        <v>99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4"/>
      <c r="O8" s="252" t="s">
        <v>94</v>
      </c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3"/>
    </row>
    <row r="9" spans="1:26" ht="12.75" customHeight="1">
      <c r="A9" s="91" t="s">
        <v>20</v>
      </c>
      <c r="B9" s="245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3"/>
    </row>
    <row r="10" spans="1:26" ht="12.75" customHeight="1">
      <c r="A10" s="91" t="s">
        <v>21</v>
      </c>
      <c r="B10" s="245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3"/>
    </row>
    <row r="11" spans="1:26" ht="15.75" customHeight="1">
      <c r="A11" s="91" t="s">
        <v>22</v>
      </c>
      <c r="B11" s="245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</row>
    <row r="12" spans="1:26" ht="13.5" customHeight="1">
      <c r="A12" s="92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3"/>
    </row>
    <row r="13" ht="14.25" customHeight="1" hidden="1"/>
    <row r="14" ht="14.25" customHeight="1" hidden="1"/>
    <row r="15" spans="1:26" ht="27" customHeight="1">
      <c r="A15" s="256" t="s">
        <v>23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8"/>
      <c r="M15" s="110"/>
      <c r="N15" s="110"/>
      <c r="O15" s="110" t="s">
        <v>24</v>
      </c>
      <c r="P15" s="110"/>
      <c r="Q15" s="110" t="s">
        <v>25</v>
      </c>
      <c r="R15" s="110"/>
      <c r="S15" s="110" t="s">
        <v>26</v>
      </c>
      <c r="T15" s="110" t="s">
        <v>27</v>
      </c>
      <c r="U15" s="110" t="s">
        <v>28</v>
      </c>
      <c r="V15" s="110" t="s">
        <v>29</v>
      </c>
      <c r="W15" s="110" t="s">
        <v>30</v>
      </c>
      <c r="X15" s="110" t="s">
        <v>31</v>
      </c>
      <c r="Y15" s="110" t="s">
        <v>32</v>
      </c>
      <c r="Z15" s="126" t="s">
        <v>33</v>
      </c>
    </row>
    <row r="16" spans="1:33" ht="14.25" customHeight="1">
      <c r="A16" s="93" t="s">
        <v>16</v>
      </c>
      <c r="B16" s="238" t="s">
        <v>34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3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18"/>
      <c r="Y16" s="33"/>
      <c r="Z16" s="76"/>
      <c r="AG16" s="132"/>
    </row>
    <row r="17" spans="1:26" ht="14.25">
      <c r="A17" s="91" t="s">
        <v>19</v>
      </c>
      <c r="B17" s="242" t="str">
        <f>B8</f>
        <v>Accertamenti anagrafici, controllo e verifica nuove residenze, cancellazioni, cambi di indirizzo.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  <c r="O17" s="356"/>
      <c r="P17" s="356"/>
      <c r="Q17" s="356"/>
      <c r="R17" s="356"/>
      <c r="S17" s="356"/>
      <c r="T17" s="356"/>
      <c r="U17" s="356"/>
      <c r="V17" s="356"/>
      <c r="W17" s="357"/>
      <c r="X17" s="357"/>
      <c r="Y17" s="358"/>
      <c r="Z17" s="359"/>
    </row>
    <row r="18" spans="1:26" ht="14.25" customHeight="1">
      <c r="A18" s="91" t="s">
        <v>20</v>
      </c>
      <c r="B18" s="245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138"/>
      <c r="P18" s="138"/>
      <c r="Q18" s="45"/>
      <c r="R18" s="42"/>
      <c r="S18" s="64"/>
      <c r="T18" s="64"/>
      <c r="U18" s="45"/>
      <c r="V18" s="45"/>
      <c r="W18" s="165"/>
      <c r="X18" s="42"/>
      <c r="Y18" s="64"/>
      <c r="Z18" s="80"/>
    </row>
    <row r="19" spans="1:26" ht="13.5" customHeight="1">
      <c r="A19" s="91" t="s">
        <v>21</v>
      </c>
      <c r="B19" s="245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42"/>
      <c r="P19" s="42"/>
      <c r="Q19" s="123"/>
      <c r="R19" s="123"/>
      <c r="S19" s="360"/>
      <c r="T19" s="361"/>
      <c r="U19" s="362"/>
      <c r="V19" s="363"/>
      <c r="W19" s="141"/>
      <c r="X19" s="124"/>
      <c r="Y19" s="129"/>
      <c r="Z19" s="130"/>
    </row>
    <row r="20" spans="1:26" ht="13.5" customHeight="1">
      <c r="A20" s="91" t="s">
        <v>22</v>
      </c>
      <c r="B20" s="245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8"/>
      <c r="O21" s="112"/>
      <c r="P21" s="112"/>
      <c r="Q21" s="125"/>
      <c r="R21" s="125"/>
      <c r="S21" s="125"/>
      <c r="T21" s="125"/>
      <c r="U21" s="125"/>
      <c r="V21" s="125"/>
      <c r="W21" s="125"/>
      <c r="X21" s="125"/>
      <c r="Y21" s="112"/>
      <c r="Z21" s="131"/>
    </row>
    <row r="22" spans="1:26" ht="12.75">
      <c r="A22" s="92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12"/>
      <c r="P22" s="112"/>
      <c r="Q22" s="112"/>
      <c r="R22" s="112"/>
      <c r="S22" s="112"/>
      <c r="T22" s="112"/>
      <c r="U22" s="112"/>
      <c r="V22" s="142"/>
      <c r="W22" s="142"/>
      <c r="X22" s="142"/>
      <c r="Y22" s="142"/>
      <c r="Z22" s="143"/>
    </row>
    <row r="23" ht="13.5" customHeight="1" hidden="1"/>
    <row r="24" spans="1:26" ht="15" customHeight="1">
      <c r="A24" s="209" t="s">
        <v>35</v>
      </c>
      <c r="B24" s="210"/>
      <c r="C24" s="211"/>
      <c r="D24" s="211"/>
      <c r="E24" s="211"/>
      <c r="F24" s="211"/>
      <c r="G24" s="212"/>
      <c r="I24" s="235" t="s">
        <v>36</v>
      </c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2"/>
    </row>
    <row r="25" spans="1:26" ht="12.75" customHeight="1">
      <c r="A25" s="213" t="s">
        <v>37</v>
      </c>
      <c r="B25" s="214"/>
      <c r="C25" s="95" t="s">
        <v>38</v>
      </c>
      <c r="D25" s="215" t="s">
        <v>39</v>
      </c>
      <c r="E25" s="216"/>
      <c r="F25" s="216"/>
      <c r="G25" s="217"/>
      <c r="I25" s="236" t="s">
        <v>40</v>
      </c>
      <c r="J25" s="237"/>
      <c r="K25" s="238" t="s">
        <v>41</v>
      </c>
      <c r="L25" s="239"/>
      <c r="M25" s="113" t="s">
        <v>42</v>
      </c>
      <c r="N25" s="238" t="s">
        <v>43</v>
      </c>
      <c r="O25" s="239"/>
      <c r="P25" s="94"/>
      <c r="Q25" s="238" t="s">
        <v>44</v>
      </c>
      <c r="R25" s="240"/>
      <c r="S25" s="240"/>
      <c r="T25" s="240"/>
      <c r="U25" s="240"/>
      <c r="V25" s="240"/>
      <c r="W25" s="240"/>
      <c r="X25" s="240"/>
      <c r="Y25" s="240"/>
      <c r="Z25" s="241"/>
    </row>
    <row r="26" spans="1:26" ht="25.5" customHeight="1">
      <c r="A26" s="144"/>
      <c r="B26" s="145"/>
      <c r="C26" s="137"/>
      <c r="D26" s="218"/>
      <c r="E26" s="219"/>
      <c r="F26" s="219"/>
      <c r="G26" s="220"/>
      <c r="I26" s="233" t="s">
        <v>45</v>
      </c>
      <c r="J26" s="234"/>
      <c r="K26" s="218" t="s">
        <v>91</v>
      </c>
      <c r="L26" s="224"/>
      <c r="M26" s="33">
        <v>1</v>
      </c>
      <c r="N26" s="218" t="s">
        <v>101</v>
      </c>
      <c r="O26" s="224"/>
      <c r="P26" s="100"/>
      <c r="Q26" s="218" t="s">
        <v>46</v>
      </c>
      <c r="R26" s="219"/>
      <c r="S26" s="219"/>
      <c r="T26" s="219"/>
      <c r="U26" s="219"/>
      <c r="V26" s="219"/>
      <c r="W26" s="219"/>
      <c r="X26" s="219"/>
      <c r="Y26" s="219"/>
      <c r="Z26" s="220"/>
    </row>
    <row r="27" spans="1:26" ht="12.75" customHeight="1">
      <c r="A27" s="133"/>
      <c r="B27" s="134"/>
      <c r="C27" s="137"/>
      <c r="D27" s="218"/>
      <c r="E27" s="219"/>
      <c r="F27" s="219"/>
      <c r="G27" s="220"/>
      <c r="I27" s="231"/>
      <c r="J27" s="218"/>
      <c r="K27" s="218"/>
      <c r="L27" s="224"/>
      <c r="M27" s="33"/>
      <c r="N27" s="99"/>
      <c r="O27" s="114"/>
      <c r="P27" s="100"/>
      <c r="Q27" s="218"/>
      <c r="R27" s="219"/>
      <c r="S27" s="219"/>
      <c r="T27" s="219"/>
      <c r="U27" s="219"/>
      <c r="V27" s="219"/>
      <c r="W27" s="219"/>
      <c r="X27" s="219"/>
      <c r="Y27" s="219"/>
      <c r="Z27" s="220"/>
    </row>
    <row r="28" spans="1:26" ht="12.75" customHeight="1">
      <c r="A28" s="133"/>
      <c r="B28" s="134"/>
      <c r="C28" s="135"/>
      <c r="D28" s="218"/>
      <c r="E28" s="219"/>
      <c r="F28" s="219"/>
      <c r="G28" s="220"/>
      <c r="I28" s="231"/>
      <c r="J28" s="218"/>
      <c r="K28" s="99"/>
      <c r="L28" s="114"/>
      <c r="M28" s="33"/>
      <c r="N28" s="99"/>
      <c r="O28" s="11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36"/>
      <c r="D29" s="218"/>
      <c r="E29" s="219"/>
      <c r="F29" s="219"/>
      <c r="G29" s="220"/>
      <c r="I29" s="231"/>
      <c r="J29" s="218"/>
      <c r="K29" s="99"/>
      <c r="L29" s="114"/>
      <c r="M29" s="33"/>
      <c r="N29" s="99"/>
      <c r="O29" s="11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2"/>
      <c r="D30" s="221"/>
      <c r="E30" s="222"/>
      <c r="F30" s="222"/>
      <c r="G30" s="223"/>
      <c r="I30" s="231"/>
      <c r="J30" s="232"/>
      <c r="K30" s="218"/>
      <c r="L30" s="224"/>
      <c r="M30" s="33"/>
      <c r="N30" s="218"/>
      <c r="O30" s="224"/>
      <c r="P30" s="100"/>
      <c r="Q30" s="218"/>
      <c r="R30" s="219"/>
      <c r="S30" s="219"/>
      <c r="T30" s="219"/>
      <c r="U30" s="219"/>
      <c r="V30" s="219"/>
      <c r="W30" s="219"/>
      <c r="X30" s="219"/>
      <c r="Y30" s="219"/>
      <c r="Z30" s="220"/>
    </row>
    <row r="31" spans="1:26" ht="12.75">
      <c r="A31" s="103" t="s">
        <v>47</v>
      </c>
      <c r="B31" s="104"/>
      <c r="C31" s="164">
        <f>SUM(C26:C30)</f>
        <v>0</v>
      </c>
      <c r="D31" s="189"/>
      <c r="E31" s="190"/>
      <c r="F31" s="190"/>
      <c r="G31" s="191"/>
      <c r="I31" s="225"/>
      <c r="J31" s="226"/>
      <c r="K31" s="227"/>
      <c r="L31" s="228"/>
      <c r="M31" s="115"/>
      <c r="N31" s="227"/>
      <c r="O31" s="228"/>
      <c r="P31" s="116"/>
      <c r="Q31" s="227"/>
      <c r="R31" s="229"/>
      <c r="S31" s="229"/>
      <c r="T31" s="229"/>
      <c r="U31" s="229"/>
      <c r="V31" s="229"/>
      <c r="W31" s="229"/>
      <c r="X31" s="229"/>
      <c r="Y31" s="229"/>
      <c r="Z31" s="230"/>
    </row>
    <row r="32" spans="1:26" ht="12.75">
      <c r="A32" s="105"/>
      <c r="B32" s="106"/>
      <c r="C32" s="87"/>
      <c r="D32" s="107"/>
      <c r="E32" s="107"/>
      <c r="F32" s="107"/>
      <c r="G32" s="107"/>
      <c r="I32" s="107"/>
      <c r="J32" s="107"/>
      <c r="K32" s="107"/>
      <c r="L32" s="107"/>
      <c r="M32" s="8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75">
      <c r="A33" s="209" t="s">
        <v>48</v>
      </c>
      <c r="B33" s="210"/>
      <c r="C33" s="211"/>
      <c r="D33" s="211"/>
      <c r="E33" s="211"/>
      <c r="F33" s="211"/>
      <c r="G33" s="212"/>
      <c r="I33" s="200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</row>
    <row r="34" spans="1:26" ht="12.75">
      <c r="A34" s="213" t="s">
        <v>37</v>
      </c>
      <c r="B34" s="214"/>
      <c r="C34" s="108" t="s">
        <v>38</v>
      </c>
      <c r="D34" s="215" t="s">
        <v>49</v>
      </c>
      <c r="E34" s="216"/>
      <c r="F34" s="216"/>
      <c r="G34" s="217"/>
      <c r="I34" s="203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</row>
    <row r="35" spans="1:26" ht="12.75">
      <c r="A35" s="29"/>
      <c r="B35" s="31"/>
      <c r="C35" s="137"/>
      <c r="D35" s="218"/>
      <c r="E35" s="219"/>
      <c r="F35" s="219"/>
      <c r="G35" s="220"/>
      <c r="I35" s="203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</row>
    <row r="36" spans="1:26" ht="12.75">
      <c r="A36" s="29"/>
      <c r="B36" s="31"/>
      <c r="C36" s="137"/>
      <c r="D36" s="218"/>
      <c r="E36" s="219"/>
      <c r="F36" s="219"/>
      <c r="G36" s="220"/>
      <c r="I36" s="203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03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5"/>
    </row>
    <row r="38" spans="1:26" ht="12.75" customHeight="1" hidden="1">
      <c r="A38" s="29"/>
      <c r="B38" s="31"/>
      <c r="C38" s="98">
        <v>0</v>
      </c>
      <c r="D38" s="99"/>
      <c r="E38" s="100"/>
      <c r="F38" s="100"/>
      <c r="G38" s="101"/>
      <c r="I38" s="20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</row>
    <row r="39" spans="1:26" ht="12.75" customHeight="1" hidden="1">
      <c r="A39" s="29"/>
      <c r="B39" s="31"/>
      <c r="C39" s="98">
        <v>0</v>
      </c>
      <c r="D39" s="99"/>
      <c r="E39" s="100"/>
      <c r="F39" s="100"/>
      <c r="G39" s="101"/>
      <c r="I39" s="203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1:26" ht="12.75" customHeight="1" hidden="1">
      <c r="A40" s="29"/>
      <c r="B40" s="32"/>
      <c r="C40" s="102">
        <v>0</v>
      </c>
      <c r="D40" s="221"/>
      <c r="E40" s="222"/>
      <c r="F40" s="222"/>
      <c r="G40" s="223"/>
      <c r="I40" s="203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5"/>
    </row>
    <row r="41" spans="1:26" ht="12.75">
      <c r="A41" s="103" t="s">
        <v>47</v>
      </c>
      <c r="B41" s="104"/>
      <c r="C41" s="164">
        <f>SUM(C35:C36)</f>
        <v>0</v>
      </c>
      <c r="D41" s="189"/>
      <c r="E41" s="190"/>
      <c r="F41" s="190"/>
      <c r="G41" s="191"/>
      <c r="I41" s="206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8"/>
    </row>
    <row r="42" spans="1:26" ht="12.75" customHeight="1" hidden="1">
      <c r="A42" s="105"/>
      <c r="B42" s="106"/>
      <c r="C42" s="87"/>
      <c r="D42" s="107"/>
      <c r="E42" s="107"/>
      <c r="F42" s="107"/>
      <c r="G42" s="107"/>
      <c r="I42" s="107"/>
      <c r="J42" s="107"/>
      <c r="K42" s="107"/>
      <c r="L42" s="107"/>
      <c r="M42" s="8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3.5" customHeight="1" hidden="1"/>
    <row r="44" spans="1:26" ht="14.25" customHeight="1">
      <c r="A44" s="192" t="s">
        <v>50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</row>
    <row r="45" spans="1:26" ht="0.7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12.75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7"/>
    </row>
    <row r="47" spans="1:26" ht="23.25" customHeight="1">
      <c r="A47" s="198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9"/>
    </row>
  </sheetData>
  <sheetProtection/>
  <mergeCells count="69">
    <mergeCell ref="A1:Z1"/>
    <mergeCell ref="A5:B5"/>
    <mergeCell ref="C5:J5"/>
    <mergeCell ref="K5:N5"/>
    <mergeCell ref="O5:Z5"/>
    <mergeCell ref="B7:N7"/>
    <mergeCell ref="O7:Z7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Q31:Z31"/>
    <mergeCell ref="D28:G28"/>
    <mergeCell ref="I28:J28"/>
    <mergeCell ref="D29:G29"/>
    <mergeCell ref="I29:J29"/>
    <mergeCell ref="D30:G30"/>
    <mergeCell ref="I30:J30"/>
    <mergeCell ref="D35:G35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D41:G41"/>
    <mergeCell ref="A44:Z44"/>
    <mergeCell ref="A45:Z45"/>
    <mergeCell ref="A46:Z46"/>
    <mergeCell ref="A47:Z47"/>
    <mergeCell ref="A2:Z3"/>
    <mergeCell ref="I33:Z41"/>
    <mergeCell ref="A33:G33"/>
    <mergeCell ref="A34:B34"/>
    <mergeCell ref="D34:G34"/>
  </mergeCells>
  <printOptions/>
  <pageMargins left="0.59" right="0.59" top="0.79" bottom="0.79" header="0.51" footer="0.51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4">
      <selection activeCell="D35" sqref="D35:G35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59" t="s">
        <v>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1"/>
    </row>
    <row r="2" spans="1:26" ht="12.75" customHeight="1">
      <c r="A2" s="274" t="s">
        <v>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6"/>
    </row>
    <row r="3" spans="1:26" ht="13.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262" t="s">
        <v>13</v>
      </c>
      <c r="B5" s="263"/>
      <c r="C5" s="264" t="s">
        <v>104</v>
      </c>
      <c r="D5" s="265"/>
      <c r="E5" s="265"/>
      <c r="F5" s="265"/>
      <c r="G5" s="265"/>
      <c r="H5" s="265"/>
      <c r="I5" s="265"/>
      <c r="J5" s="266"/>
      <c r="K5" s="267" t="s">
        <v>14</v>
      </c>
      <c r="L5" s="265"/>
      <c r="M5" s="265"/>
      <c r="N5" s="266"/>
      <c r="O5" s="268" t="s">
        <v>15</v>
      </c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70"/>
    </row>
    <row r="6" spans="1:26" ht="14.25" customHeight="1">
      <c r="A6" s="89"/>
      <c r="O6" s="109"/>
      <c r="P6" s="109"/>
      <c r="Q6" s="109"/>
      <c r="R6" s="109"/>
      <c r="S6" s="109"/>
      <c r="T6" s="109"/>
      <c r="U6" s="109"/>
      <c r="V6" s="109"/>
      <c r="W6" s="109"/>
      <c r="X6" s="117"/>
      <c r="Y6" s="117"/>
      <c r="Z6" s="117"/>
    </row>
    <row r="7" spans="1:26" ht="26.25" customHeight="1">
      <c r="A7" s="90" t="s">
        <v>16</v>
      </c>
      <c r="B7" s="271" t="s">
        <v>17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72" t="s">
        <v>18</v>
      </c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</row>
    <row r="8" spans="1:26" ht="45" customHeight="1">
      <c r="A8" s="91" t="s">
        <v>19</v>
      </c>
      <c r="B8" s="242" t="s">
        <v>103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4"/>
      <c r="O8" s="252" t="s">
        <v>93</v>
      </c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3"/>
    </row>
    <row r="9" spans="1:26" ht="12.75" customHeight="1">
      <c r="A9" s="91" t="s">
        <v>20</v>
      </c>
      <c r="B9" s="245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3"/>
    </row>
    <row r="10" spans="1:26" ht="12.75" customHeight="1">
      <c r="A10" s="91" t="s">
        <v>21</v>
      </c>
      <c r="B10" s="245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3"/>
    </row>
    <row r="11" spans="1:26" ht="15.75" customHeight="1">
      <c r="A11" s="91"/>
      <c r="B11" s="245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</row>
    <row r="12" spans="1:26" ht="13.5" customHeight="1">
      <c r="A12" s="92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3"/>
    </row>
    <row r="13" ht="14.25" customHeight="1" hidden="1"/>
    <row r="14" ht="14.25" customHeight="1" hidden="1"/>
    <row r="15" spans="1:26" ht="27" customHeight="1">
      <c r="A15" s="256" t="s">
        <v>23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8"/>
      <c r="M15" s="110"/>
      <c r="N15" s="110"/>
      <c r="O15" s="110" t="s">
        <v>24</v>
      </c>
      <c r="P15" s="110"/>
      <c r="Q15" s="110" t="s">
        <v>25</v>
      </c>
      <c r="R15" s="110"/>
      <c r="S15" s="110" t="s">
        <v>26</v>
      </c>
      <c r="T15" s="110" t="s">
        <v>27</v>
      </c>
      <c r="U15" s="110" t="s">
        <v>28</v>
      </c>
      <c r="V15" s="110" t="s">
        <v>29</v>
      </c>
      <c r="W15" s="110" t="s">
        <v>30</v>
      </c>
      <c r="X15" s="110" t="s">
        <v>31</v>
      </c>
      <c r="Y15" s="110" t="s">
        <v>32</v>
      </c>
      <c r="Z15" s="126" t="s">
        <v>33</v>
      </c>
    </row>
    <row r="16" spans="1:33" ht="14.25" customHeight="1">
      <c r="A16" s="93" t="s">
        <v>16</v>
      </c>
      <c r="B16" s="238" t="s">
        <v>34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3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18"/>
      <c r="Y16" s="33"/>
      <c r="Z16" s="76"/>
      <c r="AG16" s="132"/>
    </row>
    <row r="17" spans="1:26" ht="42" customHeight="1">
      <c r="A17" s="91" t="s">
        <v>19</v>
      </c>
      <c r="B17" s="242" t="str">
        <f>B8</f>
        <v>Realizzazione e rifacimento segnaletica stradale relativamente ad aree di parcheggio riservate e libere, sistemazione segnaletica verticale ed orizzontale frazioni di Pruno, Stazzema. Pontestazzemese, Ruosina, Farnocchia, Retignano, Terrinca .    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4"/>
      <c r="O17" s="42"/>
      <c r="P17" s="42"/>
      <c r="Q17" s="42"/>
      <c r="R17" s="139"/>
      <c r="S17" s="111"/>
      <c r="T17" s="111"/>
      <c r="U17" s="139"/>
      <c r="V17" s="111"/>
      <c r="W17" s="166"/>
      <c r="X17" s="166"/>
      <c r="Y17" s="167"/>
      <c r="Z17" s="168"/>
    </row>
    <row r="18" spans="1:26" ht="14.25" customHeight="1">
      <c r="A18" s="91" t="s">
        <v>20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4"/>
      <c r="O18" s="138"/>
      <c r="P18" s="138"/>
      <c r="Q18" s="45"/>
      <c r="R18" s="42"/>
      <c r="S18" s="64"/>
      <c r="T18" s="364"/>
      <c r="U18" s="365"/>
      <c r="V18" s="365"/>
      <c r="W18" s="366"/>
      <c r="X18" s="367"/>
      <c r="Y18" s="368"/>
      <c r="Z18" s="369"/>
    </row>
    <row r="19" spans="1:26" ht="13.5" customHeight="1">
      <c r="A19" s="91"/>
      <c r="B19" s="245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42"/>
      <c r="P19" s="42"/>
      <c r="Q19" s="122"/>
      <c r="R19" s="123"/>
      <c r="S19" s="123"/>
      <c r="T19" s="140"/>
      <c r="U19" s="129"/>
      <c r="V19" s="121"/>
      <c r="W19" s="141"/>
      <c r="X19" s="124"/>
      <c r="Y19" s="129"/>
      <c r="Z19" s="130"/>
    </row>
    <row r="20" spans="1:26" ht="13.5" customHeight="1">
      <c r="A20" s="91"/>
      <c r="B20" s="245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8"/>
      <c r="O21" s="112"/>
      <c r="P21" s="112"/>
      <c r="Q21" s="125"/>
      <c r="R21" s="125"/>
      <c r="S21" s="125"/>
      <c r="T21" s="125"/>
      <c r="U21" s="125"/>
      <c r="V21" s="125"/>
      <c r="W21" s="125"/>
      <c r="X21" s="125"/>
      <c r="Y21" s="112"/>
      <c r="Z21" s="131"/>
    </row>
    <row r="22" spans="1:26" ht="12.75">
      <c r="A22" s="92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12"/>
      <c r="P22" s="112"/>
      <c r="Q22" s="112"/>
      <c r="R22" s="112"/>
      <c r="S22" s="112"/>
      <c r="T22" s="112"/>
      <c r="U22" s="112"/>
      <c r="V22" s="142"/>
      <c r="W22" s="142"/>
      <c r="X22" s="142"/>
      <c r="Y22" s="142"/>
      <c r="Z22" s="143"/>
    </row>
    <row r="23" ht="13.5" customHeight="1" hidden="1"/>
    <row r="24" spans="1:26" ht="15" customHeight="1">
      <c r="A24" s="209" t="s">
        <v>35</v>
      </c>
      <c r="B24" s="210"/>
      <c r="C24" s="211"/>
      <c r="D24" s="211"/>
      <c r="E24" s="211"/>
      <c r="F24" s="211"/>
      <c r="G24" s="212"/>
      <c r="I24" s="235" t="s">
        <v>36</v>
      </c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2"/>
    </row>
    <row r="25" spans="1:26" ht="12.75" customHeight="1">
      <c r="A25" s="213" t="s">
        <v>37</v>
      </c>
      <c r="B25" s="214"/>
      <c r="C25" s="95" t="s">
        <v>38</v>
      </c>
      <c r="D25" s="215" t="s">
        <v>39</v>
      </c>
      <c r="E25" s="216"/>
      <c r="F25" s="216"/>
      <c r="G25" s="217"/>
      <c r="I25" s="236" t="s">
        <v>40</v>
      </c>
      <c r="J25" s="237"/>
      <c r="K25" s="238" t="s">
        <v>41</v>
      </c>
      <c r="L25" s="239"/>
      <c r="M25" s="113" t="s">
        <v>42</v>
      </c>
      <c r="N25" s="238" t="s">
        <v>43</v>
      </c>
      <c r="O25" s="239"/>
      <c r="P25" s="94"/>
      <c r="Q25" s="238" t="s">
        <v>44</v>
      </c>
      <c r="R25" s="240"/>
      <c r="S25" s="240"/>
      <c r="T25" s="240"/>
      <c r="U25" s="240"/>
      <c r="V25" s="240"/>
      <c r="W25" s="240"/>
      <c r="X25" s="240"/>
      <c r="Y25" s="240"/>
      <c r="Z25" s="241"/>
    </row>
    <row r="26" spans="1:26" ht="25.5" customHeight="1">
      <c r="A26" s="29"/>
      <c r="B26" s="31"/>
      <c r="C26" s="282"/>
      <c r="D26" s="218"/>
      <c r="E26" s="219"/>
      <c r="F26" s="219"/>
      <c r="G26" s="220"/>
      <c r="I26" s="233"/>
      <c r="J26" s="234"/>
      <c r="K26" s="218"/>
      <c r="L26" s="224"/>
      <c r="M26" s="33"/>
      <c r="N26" s="218"/>
      <c r="O26" s="224"/>
      <c r="P26" s="100"/>
      <c r="Q26" s="218"/>
      <c r="R26" s="219"/>
      <c r="S26" s="219"/>
      <c r="T26" s="219"/>
      <c r="U26" s="219"/>
      <c r="V26" s="219"/>
      <c r="W26" s="219"/>
      <c r="X26" s="219"/>
      <c r="Y26" s="219"/>
      <c r="Z26" s="220"/>
    </row>
    <row r="27" spans="1:26" ht="12.75" customHeight="1">
      <c r="A27" s="29"/>
      <c r="B27" s="31"/>
      <c r="C27" s="283"/>
      <c r="D27" s="218"/>
      <c r="E27" s="219"/>
      <c r="F27" s="219"/>
      <c r="G27" s="220"/>
      <c r="I27" s="231"/>
      <c r="J27" s="218"/>
      <c r="K27" s="218"/>
      <c r="L27" s="224"/>
      <c r="M27" s="33"/>
      <c r="N27" s="99"/>
      <c r="O27" s="114"/>
      <c r="P27" s="100"/>
      <c r="Q27" s="218"/>
      <c r="R27" s="219"/>
      <c r="S27" s="219"/>
      <c r="T27" s="219"/>
      <c r="U27" s="219"/>
      <c r="V27" s="219"/>
      <c r="W27" s="219"/>
      <c r="X27" s="219"/>
      <c r="Y27" s="219"/>
      <c r="Z27" s="220"/>
    </row>
    <row r="28" spans="1:26" ht="12.75" customHeight="1">
      <c r="A28" s="133"/>
      <c r="B28" s="134"/>
      <c r="C28" s="135"/>
      <c r="D28" s="218"/>
      <c r="E28" s="219"/>
      <c r="F28" s="219"/>
      <c r="G28" s="220"/>
      <c r="I28" s="231"/>
      <c r="J28" s="218"/>
      <c r="K28" s="99"/>
      <c r="L28" s="114"/>
      <c r="M28" s="33"/>
      <c r="N28" s="99"/>
      <c r="O28" s="11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36"/>
      <c r="D29" s="218"/>
      <c r="E29" s="219"/>
      <c r="F29" s="219"/>
      <c r="G29" s="220"/>
      <c r="I29" s="231"/>
      <c r="J29" s="218"/>
      <c r="K29" s="99"/>
      <c r="L29" s="114"/>
      <c r="M29" s="33"/>
      <c r="N29" s="99"/>
      <c r="O29" s="11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2"/>
      <c r="D30" s="221"/>
      <c r="E30" s="222"/>
      <c r="F30" s="222"/>
      <c r="G30" s="223"/>
      <c r="I30" s="231"/>
      <c r="J30" s="232"/>
      <c r="K30" s="218"/>
      <c r="L30" s="224"/>
      <c r="M30" s="33"/>
      <c r="N30" s="218"/>
      <c r="O30" s="224"/>
      <c r="P30" s="100"/>
      <c r="Q30" s="218"/>
      <c r="R30" s="219"/>
      <c r="S30" s="219"/>
      <c r="T30" s="219"/>
      <c r="U30" s="219"/>
      <c r="V30" s="219"/>
      <c r="W30" s="219"/>
      <c r="X30" s="219"/>
      <c r="Y30" s="219"/>
      <c r="Z30" s="220"/>
    </row>
    <row r="31" spans="1:26" ht="12.75">
      <c r="A31" s="103" t="s">
        <v>47</v>
      </c>
      <c r="B31" s="104"/>
      <c r="C31" s="164">
        <f>C26</f>
        <v>0</v>
      </c>
      <c r="D31" s="189"/>
      <c r="E31" s="190"/>
      <c r="F31" s="190"/>
      <c r="G31" s="191"/>
      <c r="I31" s="225"/>
      <c r="J31" s="226"/>
      <c r="K31" s="227"/>
      <c r="L31" s="228"/>
      <c r="M31" s="115"/>
      <c r="N31" s="227"/>
      <c r="O31" s="228"/>
      <c r="P31" s="116"/>
      <c r="Q31" s="227"/>
      <c r="R31" s="229"/>
      <c r="S31" s="229"/>
      <c r="T31" s="229"/>
      <c r="U31" s="229"/>
      <c r="V31" s="229"/>
      <c r="W31" s="229"/>
      <c r="X31" s="229"/>
      <c r="Y31" s="229"/>
      <c r="Z31" s="230"/>
    </row>
    <row r="32" spans="1:26" ht="12.75">
      <c r="A32" s="105"/>
      <c r="B32" s="106"/>
      <c r="C32" s="87"/>
      <c r="D32" s="107"/>
      <c r="E32" s="107"/>
      <c r="F32" s="107"/>
      <c r="G32" s="107"/>
      <c r="I32" s="107"/>
      <c r="J32" s="107"/>
      <c r="K32" s="107"/>
      <c r="L32" s="107"/>
      <c r="M32" s="8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75">
      <c r="A33" s="209" t="s">
        <v>48</v>
      </c>
      <c r="B33" s="210"/>
      <c r="C33" s="211"/>
      <c r="D33" s="211"/>
      <c r="E33" s="211"/>
      <c r="F33" s="211"/>
      <c r="G33" s="212"/>
      <c r="I33" s="200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</row>
    <row r="34" spans="1:26" ht="12.75">
      <c r="A34" s="213" t="s">
        <v>37</v>
      </c>
      <c r="B34" s="214"/>
      <c r="C34" s="108" t="s">
        <v>38</v>
      </c>
      <c r="D34" s="215" t="s">
        <v>49</v>
      </c>
      <c r="E34" s="216"/>
      <c r="F34" s="216"/>
      <c r="G34" s="217"/>
      <c r="I34" s="203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</row>
    <row r="35" spans="1:26" ht="12.75">
      <c r="A35" s="29"/>
      <c r="B35" s="31"/>
      <c r="C35" s="137">
        <f>C31</f>
        <v>0</v>
      </c>
      <c r="D35" s="218"/>
      <c r="E35" s="219"/>
      <c r="F35" s="219"/>
      <c r="G35" s="220"/>
      <c r="I35" s="203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</row>
    <row r="36" spans="1:26" ht="12.75">
      <c r="A36" s="29"/>
      <c r="B36" s="31"/>
      <c r="C36" s="137"/>
      <c r="D36" s="218"/>
      <c r="E36" s="219"/>
      <c r="F36" s="219"/>
      <c r="G36" s="220"/>
      <c r="I36" s="203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03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5"/>
    </row>
    <row r="38" spans="1:26" ht="12.75" customHeight="1" hidden="1">
      <c r="A38" s="29"/>
      <c r="B38" s="31"/>
      <c r="C38" s="98">
        <v>0</v>
      </c>
      <c r="D38" s="99"/>
      <c r="E38" s="100"/>
      <c r="F38" s="100"/>
      <c r="G38" s="101"/>
      <c r="I38" s="20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</row>
    <row r="39" spans="1:26" ht="12.75" customHeight="1" hidden="1">
      <c r="A39" s="29"/>
      <c r="B39" s="31"/>
      <c r="C39" s="98">
        <v>0</v>
      </c>
      <c r="D39" s="99"/>
      <c r="E39" s="100"/>
      <c r="F39" s="100"/>
      <c r="G39" s="101"/>
      <c r="I39" s="203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1:26" ht="12.75" customHeight="1" hidden="1">
      <c r="A40" s="29"/>
      <c r="B40" s="32"/>
      <c r="C40" s="102">
        <v>0</v>
      </c>
      <c r="D40" s="221"/>
      <c r="E40" s="222"/>
      <c r="F40" s="222"/>
      <c r="G40" s="223"/>
      <c r="I40" s="203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5"/>
    </row>
    <row r="41" spans="1:26" ht="12.75">
      <c r="A41" s="103" t="s">
        <v>47</v>
      </c>
      <c r="B41" s="104"/>
      <c r="C41" s="164">
        <f>SUM(C35:C36)</f>
        <v>0</v>
      </c>
      <c r="D41" s="189"/>
      <c r="E41" s="190"/>
      <c r="F41" s="190"/>
      <c r="G41" s="191"/>
      <c r="I41" s="206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8"/>
    </row>
    <row r="42" spans="1:26" ht="12.75" customHeight="1" hidden="1">
      <c r="A42" s="105"/>
      <c r="B42" s="106"/>
      <c r="C42" s="87"/>
      <c r="D42" s="107"/>
      <c r="E42" s="107"/>
      <c r="F42" s="107"/>
      <c r="G42" s="107"/>
      <c r="I42" s="107"/>
      <c r="J42" s="107"/>
      <c r="K42" s="107"/>
      <c r="L42" s="107"/>
      <c r="M42" s="8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3.5" customHeight="1" hidden="1"/>
    <row r="44" spans="1:26" ht="14.25" customHeight="1">
      <c r="A44" s="192" t="s">
        <v>50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</row>
    <row r="45" spans="1:26" ht="0.7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12.75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7"/>
    </row>
    <row r="47" spans="1:26" ht="23.25" customHeight="1">
      <c r="A47" s="198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9"/>
    </row>
  </sheetData>
  <sheetProtection/>
  <mergeCells count="70">
    <mergeCell ref="A1:Z1"/>
    <mergeCell ref="A5:B5"/>
    <mergeCell ref="C5:J5"/>
    <mergeCell ref="K5:N5"/>
    <mergeCell ref="O5:Z5"/>
    <mergeCell ref="B7:N7"/>
    <mergeCell ref="O7:Z7"/>
    <mergeCell ref="A2:Z3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Q31:Z31"/>
    <mergeCell ref="D28:G28"/>
    <mergeCell ref="I28:J28"/>
    <mergeCell ref="D29:G29"/>
    <mergeCell ref="I29:J29"/>
    <mergeCell ref="D30:G30"/>
    <mergeCell ref="I30:J30"/>
    <mergeCell ref="D35:G35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D41:G41"/>
    <mergeCell ref="A44:Z44"/>
    <mergeCell ref="A45:Z45"/>
    <mergeCell ref="A46:Z46"/>
    <mergeCell ref="A47:Z47"/>
    <mergeCell ref="C26:C27"/>
    <mergeCell ref="I33:Z41"/>
    <mergeCell ref="A33:G33"/>
    <mergeCell ref="A34:B34"/>
    <mergeCell ref="D34:G34"/>
  </mergeCells>
  <printOptions/>
  <pageMargins left="0.59" right="0.59" top="0.79" bottom="0.79" header="0.51" footer="0.51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AI29" sqref="AI29"/>
    </sheetView>
  </sheetViews>
  <sheetFormatPr defaultColWidth="9.140625" defaultRowHeight="12.75"/>
  <cols>
    <col min="1" max="2" width="7.28125" style="1" customWidth="1"/>
    <col min="3" max="3" width="10.140625" style="1" customWidth="1"/>
    <col min="4" max="4" width="8.7109375" style="1" customWidth="1"/>
    <col min="5" max="5" width="23.140625" style="1" customWidth="1"/>
    <col min="6" max="6" width="4.28125" style="1" customWidth="1"/>
    <col min="7" max="7" width="10.57421875" style="1" customWidth="1"/>
    <col min="8" max="8" width="7.8515625" style="1" customWidth="1"/>
    <col min="9" max="9" width="5.7109375" style="1" customWidth="1"/>
    <col min="10" max="10" width="6.28125" style="1" customWidth="1"/>
    <col min="11" max="11" width="10.00390625" style="1" customWidth="1"/>
    <col min="12" max="12" width="3.7109375" style="1" customWidth="1"/>
    <col min="13" max="13" width="16.28125" style="1" customWidth="1"/>
    <col min="14" max="17" width="5.28125" style="1" customWidth="1"/>
    <col min="18" max="18" width="13.421875" style="1" customWidth="1"/>
    <col min="19" max="25" width="5.28125" style="1" customWidth="1"/>
    <col min="26" max="26" width="9.140625" style="1" bestFit="1" customWidth="1"/>
    <col min="27" max="16384" width="9.140625" style="1" customWidth="1"/>
  </cols>
  <sheetData>
    <row r="1" spans="1:25" s="10" customFormat="1" ht="15" customHeight="1">
      <c r="A1" s="259" t="s">
        <v>52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284"/>
    </row>
    <row r="2" spans="1:25" s="10" customFormat="1" ht="12.75" customHeight="1">
      <c r="A2" s="274" t="s">
        <v>53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8"/>
      <c r="Y2" s="285"/>
    </row>
    <row r="3" spans="1:25" s="10" customFormat="1" ht="13.5" customHeigh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286"/>
    </row>
    <row r="4" spans="1:25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1" customFormat="1" ht="30">
      <c r="A5" s="16" t="s">
        <v>54</v>
      </c>
      <c r="B5" s="16"/>
      <c r="C5" s="17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8"/>
      <c r="P5" s="18"/>
      <c r="Q5" s="18"/>
      <c r="R5" s="18"/>
      <c r="S5" s="18"/>
      <c r="T5" s="18"/>
      <c r="U5" s="18"/>
      <c r="V5" s="18"/>
      <c r="W5" s="18"/>
      <c r="X5" s="18"/>
      <c r="Y5" s="77"/>
    </row>
    <row r="6" spans="1:25" ht="12.7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0" customFormat="1" ht="32.25" customHeight="1">
      <c r="A7" s="262" t="s">
        <v>13</v>
      </c>
      <c r="B7" s="263"/>
      <c r="C7" s="315" t="s">
        <v>55</v>
      </c>
      <c r="D7" s="316"/>
      <c r="E7" s="316"/>
      <c r="F7" s="316"/>
      <c r="G7" s="316"/>
      <c r="H7" s="316"/>
      <c r="I7" s="316"/>
      <c r="J7" s="317"/>
      <c r="K7" s="315" t="s">
        <v>14</v>
      </c>
      <c r="L7" s="316"/>
      <c r="M7" s="316"/>
      <c r="N7" s="317"/>
      <c r="O7" s="268" t="s">
        <v>56</v>
      </c>
      <c r="P7" s="269"/>
      <c r="Q7" s="269"/>
      <c r="R7" s="269"/>
      <c r="S7" s="269"/>
      <c r="T7" s="269"/>
      <c r="U7" s="269"/>
      <c r="V7" s="269"/>
      <c r="W7" s="269"/>
      <c r="X7" s="269"/>
      <c r="Y7" s="270"/>
    </row>
    <row r="8" spans="1:25" s="12" customFormat="1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34" s="12" customFormat="1" ht="15">
      <c r="A9" s="24" t="s">
        <v>57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78"/>
      <c r="Z9" s="23"/>
      <c r="AA9" s="23"/>
      <c r="AB9" s="23"/>
      <c r="AC9" s="23"/>
      <c r="AD9" s="23"/>
      <c r="AE9" s="23"/>
      <c r="AF9" s="23"/>
      <c r="AG9" s="23"/>
      <c r="AH9" s="23"/>
    </row>
    <row r="10" spans="1:29" ht="12.75" customHeight="1">
      <c r="A10" s="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9" t="s">
        <v>58</v>
      </c>
      <c r="O10" s="39" t="s">
        <v>59</v>
      </c>
      <c r="P10" s="39" t="s">
        <v>60</v>
      </c>
      <c r="Q10" s="39" t="s">
        <v>61</v>
      </c>
      <c r="R10" s="39" t="s">
        <v>62</v>
      </c>
      <c r="S10" s="39" t="s">
        <v>63</v>
      </c>
      <c r="T10" s="39" t="s">
        <v>64</v>
      </c>
      <c r="U10" s="39" t="s">
        <v>65</v>
      </c>
      <c r="V10" s="39" t="s">
        <v>66</v>
      </c>
      <c r="W10" s="39" t="s">
        <v>67</v>
      </c>
      <c r="X10" s="39" t="s">
        <v>68</v>
      </c>
      <c r="Y10" s="79" t="s">
        <v>69</v>
      </c>
      <c r="AC10" s="5"/>
    </row>
    <row r="11" spans="1:29" ht="13.5" customHeight="1">
      <c r="A11" s="318">
        <v>1</v>
      </c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4"/>
      <c r="M11" s="40" t="s">
        <v>70</v>
      </c>
      <c r="N11" s="41"/>
      <c r="O11" s="42"/>
      <c r="P11" s="42"/>
      <c r="Q11" s="42"/>
      <c r="R11" s="42"/>
      <c r="S11" s="64"/>
      <c r="T11" s="64"/>
      <c r="U11" s="64"/>
      <c r="V11" s="64"/>
      <c r="W11" s="64"/>
      <c r="X11" s="64"/>
      <c r="Y11" s="80"/>
      <c r="Z11" s="38"/>
      <c r="AA11" s="5"/>
      <c r="AB11" s="5"/>
      <c r="AC11" s="5"/>
    </row>
    <row r="12" spans="1:29" ht="12.75" customHeight="1">
      <c r="A12" s="31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3"/>
      <c r="M12" s="40" t="s">
        <v>71</v>
      </c>
      <c r="N12" s="3"/>
      <c r="O12" s="43"/>
      <c r="P12" s="43"/>
      <c r="Q12" s="43"/>
      <c r="R12" s="3"/>
      <c r="S12" s="3"/>
      <c r="T12" s="3"/>
      <c r="U12" s="3"/>
      <c r="V12" s="3"/>
      <c r="W12" s="3"/>
      <c r="X12" s="3"/>
      <c r="Y12" s="81"/>
      <c r="Z12" s="38"/>
      <c r="AA12" s="5"/>
      <c r="AB12" s="5"/>
      <c r="AC12" s="5"/>
    </row>
    <row r="13" spans="1:29" ht="12.75" customHeight="1">
      <c r="A13" s="318">
        <v>2</v>
      </c>
      <c r="B13" s="302"/>
      <c r="C13" s="303"/>
      <c r="D13" s="303"/>
      <c r="E13" s="303"/>
      <c r="F13" s="303"/>
      <c r="G13" s="303"/>
      <c r="H13" s="303"/>
      <c r="I13" s="303"/>
      <c r="J13" s="303"/>
      <c r="K13" s="303"/>
      <c r="L13" s="304"/>
      <c r="M13" s="40" t="s">
        <v>70</v>
      </c>
      <c r="N13" s="44"/>
      <c r="O13" s="41"/>
      <c r="P13" s="41"/>
      <c r="Q13" s="41"/>
      <c r="R13" s="42"/>
      <c r="S13" s="64"/>
      <c r="T13" s="64"/>
      <c r="U13" s="64"/>
      <c r="V13" s="64"/>
      <c r="W13" s="64"/>
      <c r="X13" s="64"/>
      <c r="Y13" s="80"/>
      <c r="Z13" s="38"/>
      <c r="AA13" s="5"/>
      <c r="AB13" s="5"/>
      <c r="AC13" s="5"/>
    </row>
    <row r="14" spans="1:29" ht="12.75" customHeight="1">
      <c r="A14" s="31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3"/>
      <c r="M14" s="40" t="s">
        <v>71</v>
      </c>
      <c r="N14" s="3"/>
      <c r="O14" s="43"/>
      <c r="P14" s="43"/>
      <c r="Q14" s="43"/>
      <c r="R14" s="3"/>
      <c r="S14" s="3"/>
      <c r="T14" s="3"/>
      <c r="U14" s="3"/>
      <c r="V14" s="3"/>
      <c r="W14" s="3"/>
      <c r="X14" s="3"/>
      <c r="Y14" s="81"/>
      <c r="Z14" s="38"/>
      <c r="AA14" s="5"/>
      <c r="AB14" s="5"/>
      <c r="AC14" s="5"/>
    </row>
    <row r="15" spans="1:29" ht="12.75" customHeight="1">
      <c r="A15" s="318">
        <v>3</v>
      </c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4"/>
      <c r="M15" s="40" t="s">
        <v>70</v>
      </c>
      <c r="N15" s="45"/>
      <c r="O15" s="42"/>
      <c r="P15" s="42"/>
      <c r="Q15" s="42"/>
      <c r="R15" s="41"/>
      <c r="S15" s="65"/>
      <c r="T15" s="44"/>
      <c r="U15" s="44"/>
      <c r="V15" s="44"/>
      <c r="W15" s="44"/>
      <c r="X15" s="44"/>
      <c r="Y15" s="82"/>
      <c r="Z15" s="38"/>
      <c r="AA15" s="5"/>
      <c r="AB15" s="5"/>
      <c r="AC15" s="5"/>
    </row>
    <row r="16" spans="1:29" ht="12.75" customHeight="1">
      <c r="A16" s="319"/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3"/>
      <c r="M16" s="40" t="s">
        <v>71</v>
      </c>
      <c r="N16" s="45"/>
      <c r="O16" s="42"/>
      <c r="P16" s="42"/>
      <c r="Q16" s="42"/>
      <c r="R16" s="42"/>
      <c r="S16" s="66"/>
      <c r="T16" s="67"/>
      <c r="U16" s="67"/>
      <c r="V16" s="45"/>
      <c r="W16" s="45"/>
      <c r="X16" s="45"/>
      <c r="Y16" s="83"/>
      <c r="Z16" s="38"/>
      <c r="AA16" s="5"/>
      <c r="AB16" s="5"/>
      <c r="AC16" s="5"/>
    </row>
    <row r="17" spans="1:34" ht="12.75" customHeight="1">
      <c r="A17" s="318">
        <v>4</v>
      </c>
      <c r="B17" s="302"/>
      <c r="C17" s="303"/>
      <c r="D17" s="303"/>
      <c r="E17" s="303"/>
      <c r="F17" s="303"/>
      <c r="G17" s="303"/>
      <c r="H17" s="303"/>
      <c r="I17" s="303"/>
      <c r="J17" s="303"/>
      <c r="K17" s="303"/>
      <c r="L17" s="304"/>
      <c r="M17" s="40" t="s">
        <v>70</v>
      </c>
      <c r="N17" s="45"/>
      <c r="O17" s="45"/>
      <c r="P17" s="45"/>
      <c r="Q17" s="45"/>
      <c r="R17" s="45"/>
      <c r="S17" s="45"/>
      <c r="T17" s="45"/>
      <c r="U17" s="45"/>
      <c r="V17" s="44"/>
      <c r="W17" s="44"/>
      <c r="X17" s="44"/>
      <c r="Y17" s="82"/>
      <c r="Z17" s="84"/>
      <c r="AA17" s="84"/>
      <c r="AB17" s="84"/>
      <c r="AC17" s="84"/>
      <c r="AD17" s="84"/>
      <c r="AE17" s="84"/>
      <c r="AF17" s="84"/>
      <c r="AG17" s="5"/>
      <c r="AH17" s="5"/>
    </row>
    <row r="18" spans="1:25" ht="14.25" customHeight="1">
      <c r="A18" s="320"/>
      <c r="B18" s="255"/>
      <c r="C18" s="305"/>
      <c r="D18" s="305"/>
      <c r="E18" s="305"/>
      <c r="F18" s="305"/>
      <c r="G18" s="305"/>
      <c r="H18" s="305"/>
      <c r="I18" s="305"/>
      <c r="J18" s="305"/>
      <c r="K18" s="305"/>
      <c r="L18" s="306"/>
      <c r="M18" s="46" t="s">
        <v>71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85"/>
    </row>
    <row r="19" spans="1:25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16" s="12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3"/>
    </row>
    <row r="21" spans="4:18" s="13" customFormat="1" ht="22.5" customHeight="1">
      <c r="D21" s="24" t="s">
        <v>72</v>
      </c>
      <c r="E21" s="2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68"/>
    </row>
    <row r="22" spans="4:18" ht="29.25" customHeight="1">
      <c r="D22" s="315" t="s">
        <v>73</v>
      </c>
      <c r="E22" s="316"/>
      <c r="F22" s="316"/>
      <c r="G22" s="21" t="s">
        <v>74</v>
      </c>
      <c r="H22" s="22"/>
      <c r="I22" s="22"/>
      <c r="J22" s="22"/>
      <c r="K22" s="21" t="s">
        <v>75</v>
      </c>
      <c r="L22" s="22"/>
      <c r="M22" s="49" t="s">
        <v>76</v>
      </c>
      <c r="N22" s="50"/>
      <c r="O22" s="51" t="s">
        <v>77</v>
      </c>
      <c r="P22" s="52"/>
      <c r="Q22" s="51"/>
      <c r="R22" s="52"/>
    </row>
    <row r="23" spans="4:18" ht="12.75" customHeight="1">
      <c r="D23" s="29"/>
      <c r="E23" s="30"/>
      <c r="F23" s="31"/>
      <c r="G23" s="4"/>
      <c r="H23" s="4"/>
      <c r="I23" s="4"/>
      <c r="J23" s="4"/>
      <c r="K23" s="53"/>
      <c r="L23" s="53"/>
      <c r="M23" s="54"/>
      <c r="N23" s="54"/>
      <c r="O23" s="54"/>
      <c r="P23" s="54"/>
      <c r="Q23" s="69"/>
      <c r="R23" s="70"/>
    </row>
    <row r="24" spans="4:18" ht="13.5" customHeight="1">
      <c r="D24" s="29"/>
      <c r="E24" s="30"/>
      <c r="F24" s="32"/>
      <c r="G24" s="4"/>
      <c r="H24" s="4"/>
      <c r="I24" s="4"/>
      <c r="J24" s="4"/>
      <c r="K24" s="55"/>
      <c r="L24" s="55"/>
      <c r="M24" s="54"/>
      <c r="N24" s="54"/>
      <c r="O24" s="54"/>
      <c r="P24" s="54"/>
      <c r="Q24" s="69"/>
      <c r="R24" s="70"/>
    </row>
    <row r="25" spans="4:18" ht="12.75" customHeight="1">
      <c r="D25" s="29"/>
      <c r="E25" s="30"/>
      <c r="F25" s="33"/>
      <c r="G25" s="4"/>
      <c r="H25" s="4"/>
      <c r="I25" s="4"/>
      <c r="J25" s="4"/>
      <c r="K25" s="55"/>
      <c r="L25" s="55"/>
      <c r="M25" s="54"/>
      <c r="N25" s="54"/>
      <c r="O25" s="54"/>
      <c r="P25" s="54"/>
      <c r="Q25" s="69"/>
      <c r="R25" s="70"/>
    </row>
    <row r="26" spans="4:18" ht="12.75" customHeight="1">
      <c r="D26" s="29"/>
      <c r="E26" s="30"/>
      <c r="F26" s="33"/>
      <c r="G26" s="4"/>
      <c r="H26" s="4"/>
      <c r="I26" s="4"/>
      <c r="J26" s="4"/>
      <c r="K26" s="55"/>
      <c r="L26" s="55"/>
      <c r="M26" s="54"/>
      <c r="N26" s="54"/>
      <c r="O26" s="54"/>
      <c r="P26" s="54"/>
      <c r="Q26" s="69"/>
      <c r="R26" s="70"/>
    </row>
    <row r="27" spans="4:18" ht="15" customHeight="1">
      <c r="D27" s="2"/>
      <c r="E27" s="34"/>
      <c r="F27" s="3"/>
      <c r="G27" s="4"/>
      <c r="H27" s="4"/>
      <c r="I27" s="4"/>
      <c r="J27" s="4"/>
      <c r="K27" s="55"/>
      <c r="L27" s="55"/>
      <c r="M27" s="54"/>
      <c r="N27" s="54"/>
      <c r="O27" s="54"/>
      <c r="P27" s="54"/>
      <c r="Q27" s="69"/>
      <c r="R27" s="70"/>
    </row>
    <row r="28" spans="4:18" ht="12.75">
      <c r="D28" s="29"/>
      <c r="E28" s="30"/>
      <c r="F28" s="33"/>
      <c r="G28" s="4"/>
      <c r="H28" s="4"/>
      <c r="I28" s="4"/>
      <c r="J28" s="4"/>
      <c r="K28" s="56"/>
      <c r="L28" s="56"/>
      <c r="M28" s="57"/>
      <c r="N28" s="57"/>
      <c r="O28" s="57"/>
      <c r="P28" s="57"/>
      <c r="Q28" s="71"/>
      <c r="R28" s="72"/>
    </row>
    <row r="29" spans="4:18" ht="21.75" customHeight="1">
      <c r="D29" s="35"/>
      <c r="E29" s="36"/>
      <c r="F29" s="37"/>
      <c r="G29" s="15"/>
      <c r="H29" s="15"/>
      <c r="I29" s="15"/>
      <c r="J29" s="58" t="s">
        <v>78</v>
      </c>
      <c r="K29" s="59">
        <f>SUM(K23:L27)</f>
        <v>0</v>
      </c>
      <c r="L29" s="59"/>
      <c r="M29" s="60">
        <f>SUM(M23:N28)</f>
        <v>0</v>
      </c>
      <c r="N29" s="60"/>
      <c r="O29" s="60">
        <f>SUM(O23:R28)</f>
        <v>0</v>
      </c>
      <c r="P29" s="60"/>
      <c r="Q29" s="73"/>
      <c r="R29" s="74"/>
    </row>
    <row r="30" spans="4:16" ht="12.75">
      <c r="D30" s="5"/>
      <c r="E30" s="5"/>
      <c r="F30" s="5"/>
      <c r="G30" s="5"/>
      <c r="H30" s="5"/>
      <c r="I30" s="5"/>
      <c r="P30" s="5"/>
    </row>
    <row r="31" ht="12.75">
      <c r="P31" s="5"/>
    </row>
    <row r="32" spans="1:25" ht="12.75">
      <c r="A32" s="296" t="s">
        <v>79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8"/>
    </row>
    <row r="33" spans="1:25" ht="12.75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1"/>
    </row>
    <row r="34" spans="1:25" ht="12.75">
      <c r="A34" s="287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9"/>
    </row>
    <row r="35" spans="1:25" ht="12.75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2"/>
    </row>
    <row r="36" spans="1:27" ht="12.75">
      <c r="A36" s="290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2"/>
      <c r="Z36" s="48"/>
      <c r="AA36" s="48"/>
    </row>
    <row r="37" spans="1:36" ht="12.7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5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28:36" ht="12.75"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6:47" ht="15" customHeight="1"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</row>
    <row r="40" spans="16:47" ht="12.75" customHeight="1">
      <c r="P40" s="62"/>
      <c r="Q40" s="62"/>
      <c r="R40" s="61"/>
      <c r="S40" s="61"/>
      <c r="T40" s="61"/>
      <c r="U40" s="61"/>
      <c r="V40" s="61"/>
      <c r="W40" s="61"/>
      <c r="X40" s="61"/>
      <c r="Y40" s="61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</row>
    <row r="41" spans="16:47" ht="12.75">
      <c r="P41" s="62"/>
      <c r="Q41" s="62"/>
      <c r="R41" s="61"/>
      <c r="S41" s="61"/>
      <c r="T41" s="61"/>
      <c r="U41" s="61"/>
      <c r="V41" s="61"/>
      <c r="W41" s="61"/>
      <c r="X41" s="61"/>
      <c r="Y41" s="61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</row>
    <row r="42" spans="16:47" ht="12.75">
      <c r="P42" s="61"/>
      <c r="Q42" s="61"/>
      <c r="R42" s="61"/>
      <c r="S42" s="61"/>
      <c r="T42" s="61"/>
      <c r="U42" s="61"/>
      <c r="V42" s="75"/>
      <c r="W42" s="75"/>
      <c r="X42" s="75"/>
      <c r="Y42" s="75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</row>
    <row r="43" spans="16:47" ht="12.75"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</row>
  </sheetData>
  <sheetProtection/>
  <mergeCells count="18">
    <mergeCell ref="C7:J7"/>
    <mergeCell ref="K7:N7"/>
    <mergeCell ref="O7:Y7"/>
    <mergeCell ref="D22:F22"/>
    <mergeCell ref="A11:A12"/>
    <mergeCell ref="A13:A14"/>
    <mergeCell ref="A15:A16"/>
    <mergeCell ref="A17:A18"/>
    <mergeCell ref="Y1:Y3"/>
    <mergeCell ref="A34:Y37"/>
    <mergeCell ref="A32:Y33"/>
    <mergeCell ref="B17:L18"/>
    <mergeCell ref="A2:X3"/>
    <mergeCell ref="B15:L16"/>
    <mergeCell ref="B11:L12"/>
    <mergeCell ref="B13:L14"/>
    <mergeCell ref="A1:X1"/>
    <mergeCell ref="A7:B7"/>
  </mergeCells>
  <printOptions/>
  <pageMargins left="0.79" right="0.59" top="0.79" bottom="0.79" header="0.51" footer="0.51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9.140625" style="1" bestFit="1" customWidth="1"/>
    <col min="2" max="16384" width="9.140625" style="1" customWidth="1"/>
  </cols>
  <sheetData>
    <row r="1" spans="1:9" ht="12.75">
      <c r="A1" s="296" t="s">
        <v>80</v>
      </c>
      <c r="B1" s="297"/>
      <c r="C1" s="297"/>
      <c r="D1" s="297"/>
      <c r="E1" s="297"/>
      <c r="F1" s="297"/>
      <c r="G1" s="297"/>
      <c r="H1" s="297"/>
      <c r="I1" s="298"/>
    </row>
    <row r="2" spans="1:9" ht="12.75">
      <c r="A2" s="299"/>
      <c r="B2" s="300"/>
      <c r="C2" s="300"/>
      <c r="D2" s="300"/>
      <c r="E2" s="300"/>
      <c r="F2" s="300"/>
      <c r="G2" s="300"/>
      <c r="H2" s="300"/>
      <c r="I2" s="301"/>
    </row>
    <row r="3" spans="1:9" ht="12.75">
      <c r="A3" s="296" t="s">
        <v>81</v>
      </c>
      <c r="B3" s="297"/>
      <c r="C3" s="297"/>
      <c r="D3" s="297"/>
      <c r="E3" s="297"/>
      <c r="F3" s="297"/>
      <c r="G3" s="297"/>
      <c r="H3" s="297"/>
      <c r="I3" s="298"/>
    </row>
    <row r="4" spans="1:9" ht="12.75">
      <c r="A4" s="299"/>
      <c r="B4" s="300"/>
      <c r="C4" s="300"/>
      <c r="D4" s="300"/>
      <c r="E4" s="300"/>
      <c r="F4" s="300"/>
      <c r="G4" s="300"/>
      <c r="H4" s="300"/>
      <c r="I4" s="301"/>
    </row>
    <row r="5" spans="1:9" ht="12.75">
      <c r="A5" s="296" t="s">
        <v>82</v>
      </c>
      <c r="B5" s="297"/>
      <c r="C5" s="297"/>
      <c r="D5" s="297"/>
      <c r="E5" s="297"/>
      <c r="F5" s="297"/>
      <c r="G5" s="297"/>
      <c r="H5" s="297"/>
      <c r="I5" s="298"/>
    </row>
    <row r="6" spans="1:9" ht="12.75">
      <c r="A6" s="299"/>
      <c r="B6" s="300"/>
      <c r="C6" s="300"/>
      <c r="D6" s="300"/>
      <c r="E6" s="300"/>
      <c r="F6" s="300"/>
      <c r="G6" s="300"/>
      <c r="H6" s="300"/>
      <c r="I6" s="301"/>
    </row>
    <row r="7" spans="1:9" ht="12.75">
      <c r="A7" s="321" t="s">
        <v>83</v>
      </c>
      <c r="B7" s="322"/>
      <c r="C7" s="325" t="s">
        <v>84</v>
      </c>
      <c r="D7" s="326"/>
      <c r="E7" s="326"/>
      <c r="F7" s="326"/>
      <c r="G7" s="326"/>
      <c r="H7" s="326"/>
      <c r="I7" s="327"/>
    </row>
    <row r="8" spans="1:9" ht="12.75">
      <c r="A8" s="323"/>
      <c r="B8" s="324"/>
      <c r="C8" s="328"/>
      <c r="D8" s="329"/>
      <c r="E8" s="329"/>
      <c r="F8" s="329"/>
      <c r="G8" s="329"/>
      <c r="H8" s="329"/>
      <c r="I8" s="330"/>
    </row>
    <row r="9" spans="1:9" ht="12.75">
      <c r="A9" s="2" t="s">
        <v>37</v>
      </c>
      <c r="B9" s="3" t="s">
        <v>85</v>
      </c>
      <c r="C9" s="325"/>
      <c r="D9" s="326"/>
      <c r="E9" s="326"/>
      <c r="F9" s="326"/>
      <c r="G9" s="326"/>
      <c r="H9" s="326"/>
      <c r="I9" s="327"/>
    </row>
    <row r="10" spans="1:9" ht="12.75">
      <c r="A10" s="2"/>
      <c r="B10" s="3"/>
      <c r="C10" s="331"/>
      <c r="D10" s="332"/>
      <c r="E10" s="332"/>
      <c r="F10" s="332"/>
      <c r="G10" s="332"/>
      <c r="H10" s="332"/>
      <c r="I10" s="333"/>
    </row>
    <row r="11" spans="1:9" ht="12.75">
      <c r="A11" s="2"/>
      <c r="B11" s="3"/>
      <c r="C11" s="331"/>
      <c r="D11" s="332"/>
      <c r="E11" s="332"/>
      <c r="F11" s="332"/>
      <c r="G11" s="332"/>
      <c r="H11" s="332"/>
      <c r="I11" s="333"/>
    </row>
    <row r="12" spans="1:9" ht="12.75">
      <c r="A12" s="2"/>
      <c r="B12" s="3"/>
      <c r="C12" s="328"/>
      <c r="D12" s="329"/>
      <c r="E12" s="329"/>
      <c r="F12" s="329"/>
      <c r="G12" s="329"/>
      <c r="H12" s="329"/>
      <c r="I12" s="330"/>
    </row>
    <row r="13" spans="1:9" ht="12.75">
      <c r="A13" s="339"/>
      <c r="B13" s="340"/>
      <c r="C13" s="336" t="s">
        <v>86</v>
      </c>
      <c r="D13" s="336"/>
      <c r="E13" s="336"/>
      <c r="F13" s="341" t="s">
        <v>87</v>
      </c>
      <c r="G13" s="342"/>
      <c r="H13" s="342"/>
      <c r="I13" s="6" t="s">
        <v>88</v>
      </c>
    </row>
    <row r="14" spans="1:9" ht="12.75">
      <c r="A14" s="343" t="s">
        <v>89</v>
      </c>
      <c r="B14" s="336"/>
      <c r="C14" s="5"/>
      <c r="D14" s="5"/>
      <c r="E14" s="5"/>
      <c r="F14" s="5"/>
      <c r="G14" s="5"/>
      <c r="H14" s="5"/>
      <c r="I14" s="7"/>
    </row>
    <row r="15" spans="1:9" ht="12.75">
      <c r="A15" s="334"/>
      <c r="B15" s="335"/>
      <c r="C15" s="336"/>
      <c r="D15" s="336"/>
      <c r="E15" s="336"/>
      <c r="F15" s="336"/>
      <c r="G15" s="336"/>
      <c r="H15" s="336"/>
      <c r="I15" s="8">
        <f>$A$13-A15</f>
        <v>0</v>
      </c>
    </row>
    <row r="16" spans="1:9" ht="12.75">
      <c r="A16" s="334"/>
      <c r="B16" s="335"/>
      <c r="C16" s="336"/>
      <c r="D16" s="336"/>
      <c r="E16" s="336"/>
      <c r="F16" s="336"/>
      <c r="G16" s="336"/>
      <c r="H16" s="336"/>
      <c r="I16" s="8">
        <f aca="true" t="shared" si="0" ref="I16:I23">$A$13-A16</f>
        <v>0</v>
      </c>
    </row>
    <row r="17" spans="1:9" ht="12.75">
      <c r="A17" s="334"/>
      <c r="B17" s="335"/>
      <c r="C17" s="336"/>
      <c r="D17" s="336"/>
      <c r="E17" s="336"/>
      <c r="F17" s="336"/>
      <c r="G17" s="336"/>
      <c r="H17" s="336"/>
      <c r="I17" s="8">
        <f t="shared" si="0"/>
        <v>0</v>
      </c>
    </row>
    <row r="18" spans="1:9" ht="12.75">
      <c r="A18" s="334"/>
      <c r="B18" s="335"/>
      <c r="C18" s="336"/>
      <c r="D18" s="336"/>
      <c r="E18" s="336"/>
      <c r="F18" s="336"/>
      <c r="G18" s="336"/>
      <c r="H18" s="336"/>
      <c r="I18" s="8">
        <f t="shared" si="0"/>
        <v>0</v>
      </c>
    </row>
    <row r="19" spans="1:9" ht="12.75">
      <c r="A19" s="334"/>
      <c r="B19" s="335"/>
      <c r="C19" s="336"/>
      <c r="D19" s="336"/>
      <c r="E19" s="336"/>
      <c r="F19" s="336"/>
      <c r="G19" s="336"/>
      <c r="H19" s="336"/>
      <c r="I19" s="8">
        <f t="shared" si="0"/>
        <v>0</v>
      </c>
    </row>
    <row r="20" spans="1:9" ht="12.75">
      <c r="A20" s="334"/>
      <c r="B20" s="335"/>
      <c r="C20" s="336"/>
      <c r="D20" s="336"/>
      <c r="E20" s="336"/>
      <c r="F20" s="336"/>
      <c r="G20" s="336"/>
      <c r="H20" s="336"/>
      <c r="I20" s="8">
        <f t="shared" si="0"/>
        <v>0</v>
      </c>
    </row>
    <row r="21" spans="1:9" ht="12.75">
      <c r="A21" s="334"/>
      <c r="B21" s="335"/>
      <c r="C21" s="336"/>
      <c r="D21" s="336"/>
      <c r="E21" s="336"/>
      <c r="F21" s="336"/>
      <c r="G21" s="336"/>
      <c r="H21" s="336"/>
      <c r="I21" s="8">
        <f t="shared" si="0"/>
        <v>0</v>
      </c>
    </row>
    <row r="22" spans="1:9" ht="12.75">
      <c r="A22" s="334"/>
      <c r="B22" s="335"/>
      <c r="C22" s="336"/>
      <c r="D22" s="336"/>
      <c r="E22" s="336"/>
      <c r="F22" s="336"/>
      <c r="G22" s="336"/>
      <c r="H22" s="336"/>
      <c r="I22" s="8">
        <f t="shared" si="0"/>
        <v>0</v>
      </c>
    </row>
    <row r="23" spans="1:9" ht="12.75">
      <c r="A23" s="337"/>
      <c r="B23" s="338"/>
      <c r="C23" s="338"/>
      <c r="D23" s="338"/>
      <c r="E23" s="338"/>
      <c r="F23" s="338"/>
      <c r="G23" s="338"/>
      <c r="H23" s="338"/>
      <c r="I23" s="9">
        <f t="shared" si="0"/>
        <v>0</v>
      </c>
    </row>
  </sheetData>
  <sheetProtection/>
  <mergeCells count="37">
    <mergeCell ref="A13:B13"/>
    <mergeCell ref="C13:E13"/>
    <mergeCell ref="F13:H13"/>
    <mergeCell ref="A14:B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23:B23"/>
    <mergeCell ref="C23:E23"/>
    <mergeCell ref="F23:H23"/>
    <mergeCell ref="A1:I2"/>
    <mergeCell ref="A7:B8"/>
    <mergeCell ref="C7:I8"/>
    <mergeCell ref="A3:I4"/>
    <mergeCell ref="A5:I6"/>
    <mergeCell ref="C9:I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Corfini Arianna</cp:lastModifiedBy>
  <cp:lastPrinted>2021-11-25T12:27:05Z</cp:lastPrinted>
  <dcterms:created xsi:type="dcterms:W3CDTF">2004-09-23T10:19:24Z</dcterms:created>
  <dcterms:modified xsi:type="dcterms:W3CDTF">2022-05-27T05:14:11Z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2057-10.2.0.7636</vt:lpwstr>
  </property>
</Properties>
</file>